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2" yWindow="120" windowWidth="13332" windowHeight="3960"/>
  </bookViews>
  <sheets>
    <sheet name="Tabelle1" sheetId="1" r:id="rId1"/>
    <sheet name="Tabelle2" sheetId="2" r:id="rId2"/>
    <sheet name="Tabelle3" sheetId="3" r:id="rId3"/>
  </sheets>
  <calcPr calcId="124519"/>
</workbook>
</file>

<file path=xl/calcChain.xml><?xml version="1.0" encoding="utf-8"?>
<calcChain xmlns="http://schemas.openxmlformats.org/spreadsheetml/2006/main">
  <c r="F50" i="1"/>
  <c r="F51" s="1"/>
  <c r="G51" s="1"/>
  <c r="F37"/>
  <c r="E37"/>
  <c r="G24"/>
  <c r="E51"/>
  <c r="G33"/>
  <c r="G18"/>
  <c r="G17"/>
  <c r="G6"/>
  <c r="G7" s="1"/>
  <c r="G8" s="1"/>
  <c r="G9" s="1"/>
  <c r="G10" s="1"/>
  <c r="G11" s="1"/>
  <c r="G12" s="1"/>
  <c r="G13" s="1"/>
  <c r="G14" s="1"/>
  <c r="G15" s="1"/>
  <c r="G16" s="1"/>
</calcChain>
</file>

<file path=xl/sharedStrings.xml><?xml version="1.0" encoding="utf-8"?>
<sst xmlns="http://schemas.openxmlformats.org/spreadsheetml/2006/main" count="80" uniqueCount="59">
  <si>
    <t>Ausgabe</t>
  </si>
  <si>
    <t>Übersicht Budget Kommunalwahlkampf und EU</t>
  </si>
  <si>
    <t>Betrag</t>
  </si>
  <si>
    <t>angewiesen</t>
  </si>
  <si>
    <t>gebucht</t>
  </si>
  <si>
    <t>Beleg</t>
  </si>
  <si>
    <t>Saldo</t>
  </si>
  <si>
    <t>Plakate EU 1900 Stück 300 für HVL extra</t>
  </si>
  <si>
    <t>Überweisungen für Kandidaten Kommunalwahl RV Barum</t>
  </si>
  <si>
    <t>Bemerkung</t>
  </si>
  <si>
    <t>Überweisungen für Kandidaten Kommunalwahl RV DOS</t>
  </si>
  <si>
    <t>Überweisungen für Kandidaten Kommunalwahl KV HVL</t>
  </si>
  <si>
    <t>Verbleibt auf LV  Konto -700</t>
  </si>
  <si>
    <t>Überweisungen für Kandidaten Kommunalwahl KV OHV</t>
  </si>
  <si>
    <t>Überweisungen für Kandidaten Kommunalwahl KV PM</t>
  </si>
  <si>
    <t xml:space="preserve">Überweisungen für Kandidaten Kommunalwahl Frank Steinert </t>
  </si>
  <si>
    <t>Überweisungen für Kandidaten Kommunalwahl RV PRR</t>
  </si>
  <si>
    <t>Überweisungen für Kandidaten Kommunalwahl RV Süd</t>
  </si>
  <si>
    <t>Überweisungen für Kandidaten Kommunalwahl KV TF</t>
  </si>
  <si>
    <t>SV Potsdam  Antrages 2014-001</t>
  </si>
  <si>
    <t>Workshop Kommunalwahl in der LGS am 10.05.2014</t>
  </si>
  <si>
    <t>Hartfaserplatten KV OHV</t>
  </si>
  <si>
    <t xml:space="preserve">Zeitung </t>
  </si>
  <si>
    <t>Flyer Grundsatz/EU/international</t>
  </si>
  <si>
    <t>Rechnung HVL 703,10 €</t>
  </si>
  <si>
    <t>x</t>
  </si>
  <si>
    <t xml:space="preserve">Rechnung HVL für 300 Plakate </t>
  </si>
  <si>
    <t>wurde nicht gekauft</t>
  </si>
  <si>
    <t>Rückrechnung für Kandidaten Kommunalwahl RV Barum</t>
  </si>
  <si>
    <t>Rückrechnung für Kandidaten Kommunalwahl RV DOS</t>
  </si>
  <si>
    <t>Rückrechnung für Kandidaten Kommunalwahl KV HVL</t>
  </si>
  <si>
    <t>Rückrechnung für Kandidaten Kommunalwahl KV OHV</t>
  </si>
  <si>
    <t>Rückrechnung für Kandidaten Kommunalwahl KV PM</t>
  </si>
  <si>
    <t xml:space="preserve">Rückrechnung für Kandidaten Kommunalwahl Frank Steinert </t>
  </si>
  <si>
    <t>Rückrechnung für Kandidaten Kommunalwahl RV PRR</t>
  </si>
  <si>
    <t>Rückrechnung für Kandidaten Kommunalwahl RV Süd</t>
  </si>
  <si>
    <t>Rückrechnung für Kandidaten Kommunalwahl KV TF</t>
  </si>
  <si>
    <t>?</t>
  </si>
  <si>
    <t>komplett aufgebraucht</t>
  </si>
  <si>
    <t>nichts abgefordert</t>
  </si>
  <si>
    <t>Budget</t>
  </si>
  <si>
    <t>Ausgegeben</t>
  </si>
  <si>
    <t>verbliebenes Budget</t>
  </si>
  <si>
    <t xml:space="preserve">Soll// IST Vergleich </t>
  </si>
  <si>
    <t>Soll</t>
  </si>
  <si>
    <t>Ist</t>
  </si>
  <si>
    <t>Summe</t>
  </si>
  <si>
    <t>Kandidaten Kommunal</t>
  </si>
  <si>
    <t xml:space="preserve">Plakate EU-Wahl </t>
  </si>
  <si>
    <t>Veranstaltungen</t>
  </si>
  <si>
    <t>Reisekosten</t>
  </si>
  <si>
    <t>fand nicht statt</t>
  </si>
  <si>
    <t>Rückrechnungen Budget Kommunalwahlkampf</t>
  </si>
  <si>
    <t>Plakatträger:</t>
  </si>
  <si>
    <t>Zeitung:</t>
  </si>
  <si>
    <t xml:space="preserve">Flyer </t>
  </si>
  <si>
    <t xml:space="preserve">Puffer </t>
  </si>
  <si>
    <t xml:space="preserve">Streuwerbung </t>
  </si>
  <si>
    <t>rechnisch verbliebenes Budget</t>
  </si>
</sst>
</file>

<file path=xl/styles.xml><?xml version="1.0" encoding="utf-8"?>
<styleSheet xmlns="http://schemas.openxmlformats.org/spreadsheetml/2006/main">
  <numFmts count="2">
    <numFmt numFmtId="164" formatCode="#,##0.00\ &quot;€&quot;"/>
    <numFmt numFmtId="165" formatCode="#,##0.00\ _€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5" fontId="0" fillId="0" borderId="0" xfId="0" applyNumberFormat="1"/>
    <xf numFmtId="164" fontId="0" fillId="0" borderId="0" xfId="0" applyNumberFormat="1"/>
    <xf numFmtId="164" fontId="0" fillId="2" borderId="0" xfId="0" applyNumberFormat="1" applyFill="1"/>
    <xf numFmtId="0" fontId="0" fillId="2" borderId="0" xfId="0" applyFill="1"/>
    <xf numFmtId="0" fontId="0" fillId="3" borderId="1" xfId="0" applyFill="1" applyBorder="1"/>
    <xf numFmtId="164" fontId="1" fillId="3" borderId="1" xfId="0" applyNumberFormat="1" applyFont="1" applyFill="1" applyBorder="1"/>
    <xf numFmtId="14" fontId="0" fillId="3" borderId="1" xfId="0" applyNumberFormat="1" applyFill="1" applyBorder="1"/>
    <xf numFmtId="164" fontId="0" fillId="3" borderId="1" xfId="0" applyNumberFormat="1" applyFill="1" applyBorder="1"/>
    <xf numFmtId="0" fontId="0" fillId="3" borderId="0" xfId="0" applyFill="1"/>
    <xf numFmtId="165" fontId="0" fillId="3" borderId="1" xfId="0" applyNumberForma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51"/>
  <sheetViews>
    <sheetView tabSelected="1" topLeftCell="A28" workbookViewId="0">
      <selection activeCell="J46" sqref="J46"/>
    </sheetView>
  </sheetViews>
  <sheetFormatPr baseColWidth="10" defaultRowHeight="14.4"/>
  <cols>
    <col min="2" max="2" width="57.44140625" bestFit="1" customWidth="1"/>
    <col min="6" max="6" width="12.109375" customWidth="1"/>
    <col min="7" max="7" width="11.88671875" customWidth="1"/>
    <col min="8" max="8" width="25.6640625" customWidth="1"/>
  </cols>
  <sheetData>
    <row r="1" spans="2:9" ht="15" thickBot="1"/>
    <row r="2" spans="2:9" ht="15" thickBot="1">
      <c r="B2" s="11" t="s">
        <v>1</v>
      </c>
      <c r="C2" s="12"/>
      <c r="D2" s="12"/>
      <c r="E2" s="12"/>
      <c r="F2" s="12"/>
      <c r="G2" s="12"/>
      <c r="H2" s="13"/>
    </row>
    <row r="4" spans="2:9">
      <c r="B4" s="5" t="s">
        <v>0</v>
      </c>
      <c r="C4" s="5" t="s">
        <v>3</v>
      </c>
      <c r="D4" s="5" t="s">
        <v>4</v>
      </c>
      <c r="E4" s="5" t="s">
        <v>5</v>
      </c>
      <c r="F4" s="5" t="s">
        <v>2</v>
      </c>
      <c r="G4" s="5" t="s">
        <v>6</v>
      </c>
      <c r="H4" s="5" t="s">
        <v>9</v>
      </c>
    </row>
    <row r="5" spans="2:9">
      <c r="B5" s="5"/>
      <c r="C5" s="5"/>
      <c r="D5" s="5"/>
      <c r="E5" s="5"/>
      <c r="F5" s="5"/>
      <c r="G5" s="6">
        <v>19000</v>
      </c>
      <c r="H5" s="5"/>
    </row>
    <row r="6" spans="2:9">
      <c r="B6" s="5" t="s">
        <v>7</v>
      </c>
      <c r="C6" s="7">
        <v>41731</v>
      </c>
      <c r="D6" s="5"/>
      <c r="E6" s="5" t="s">
        <v>25</v>
      </c>
      <c r="F6" s="8">
        <v>4452.9799999999996</v>
      </c>
      <c r="G6" s="8">
        <f>G5-F6</f>
        <v>14547.02</v>
      </c>
      <c r="H6" s="5" t="s">
        <v>24</v>
      </c>
      <c r="I6" s="2"/>
    </row>
    <row r="7" spans="2:9">
      <c r="B7" s="5" t="s">
        <v>8</v>
      </c>
      <c r="C7" s="7">
        <v>41735</v>
      </c>
      <c r="D7" s="5"/>
      <c r="E7" s="5" t="s">
        <v>25</v>
      </c>
      <c r="F7" s="8">
        <v>900</v>
      </c>
      <c r="G7" s="8">
        <f>G6-F7</f>
        <v>13647.02</v>
      </c>
      <c r="H7" s="5"/>
    </row>
    <row r="8" spans="2:9">
      <c r="B8" s="5" t="s">
        <v>10</v>
      </c>
      <c r="C8" s="7">
        <v>41735</v>
      </c>
      <c r="D8" s="5"/>
      <c r="E8" s="5" t="s">
        <v>25</v>
      </c>
      <c r="F8" s="8">
        <v>1700</v>
      </c>
      <c r="G8" s="8">
        <f t="shared" ref="G8:G16" si="0">G7-F8</f>
        <v>11947.02</v>
      </c>
      <c r="H8" s="5"/>
    </row>
    <row r="9" spans="2:9">
      <c r="B9" s="5" t="s">
        <v>11</v>
      </c>
      <c r="C9" s="7">
        <v>41735</v>
      </c>
      <c r="D9" s="5"/>
      <c r="E9" s="5" t="s">
        <v>25</v>
      </c>
      <c r="F9" s="8">
        <v>700</v>
      </c>
      <c r="G9" s="8">
        <f t="shared" si="0"/>
        <v>11247.02</v>
      </c>
      <c r="H9" s="5" t="s">
        <v>12</v>
      </c>
    </row>
    <row r="10" spans="2:9">
      <c r="B10" s="5" t="s">
        <v>13</v>
      </c>
      <c r="C10" s="7">
        <v>41735</v>
      </c>
      <c r="D10" s="5"/>
      <c r="E10" s="5" t="s">
        <v>25</v>
      </c>
      <c r="F10" s="8">
        <v>1000</v>
      </c>
      <c r="G10" s="8">
        <f t="shared" si="0"/>
        <v>10247.02</v>
      </c>
      <c r="H10" s="5"/>
    </row>
    <row r="11" spans="2:9">
      <c r="B11" s="5" t="s">
        <v>14</v>
      </c>
      <c r="C11" s="7">
        <v>41735</v>
      </c>
      <c r="D11" s="5"/>
      <c r="E11" s="5" t="s">
        <v>25</v>
      </c>
      <c r="F11" s="8">
        <v>900</v>
      </c>
      <c r="G11" s="8">
        <f t="shared" si="0"/>
        <v>9347.02</v>
      </c>
      <c r="H11" s="5"/>
    </row>
    <row r="12" spans="2:9">
      <c r="B12" s="5" t="s">
        <v>15</v>
      </c>
      <c r="C12" s="7">
        <v>41735</v>
      </c>
      <c r="D12" s="5"/>
      <c r="E12" s="5" t="s">
        <v>25</v>
      </c>
      <c r="F12" s="8">
        <v>100</v>
      </c>
      <c r="G12" s="8">
        <f t="shared" si="0"/>
        <v>9247.02</v>
      </c>
      <c r="H12" s="5" t="s">
        <v>12</v>
      </c>
    </row>
    <row r="13" spans="2:9">
      <c r="B13" s="5" t="s">
        <v>16</v>
      </c>
      <c r="C13" s="7">
        <v>41735</v>
      </c>
      <c r="D13" s="5"/>
      <c r="E13" s="5" t="s">
        <v>25</v>
      </c>
      <c r="F13" s="8">
        <v>100</v>
      </c>
      <c r="G13" s="8">
        <f t="shared" si="0"/>
        <v>9147.02</v>
      </c>
      <c r="H13" s="5" t="s">
        <v>12</v>
      </c>
    </row>
    <row r="14" spans="2:9">
      <c r="B14" s="5" t="s">
        <v>17</v>
      </c>
      <c r="C14" s="7">
        <v>41735</v>
      </c>
      <c r="D14" s="5"/>
      <c r="E14" s="5" t="s">
        <v>25</v>
      </c>
      <c r="F14" s="8">
        <v>500</v>
      </c>
      <c r="G14" s="8">
        <f t="shared" si="0"/>
        <v>8647.02</v>
      </c>
      <c r="H14" s="5"/>
    </row>
    <row r="15" spans="2:9">
      <c r="B15" s="5" t="s">
        <v>18</v>
      </c>
      <c r="C15" s="7">
        <v>41735</v>
      </c>
      <c r="D15" s="5"/>
      <c r="E15" s="5" t="s">
        <v>25</v>
      </c>
      <c r="F15" s="8">
        <v>200</v>
      </c>
      <c r="G15" s="8">
        <f t="shared" si="0"/>
        <v>8447.02</v>
      </c>
      <c r="H15" s="5" t="s">
        <v>12</v>
      </c>
    </row>
    <row r="16" spans="2:9">
      <c r="B16" s="9" t="s">
        <v>19</v>
      </c>
      <c r="C16" s="7">
        <v>41760</v>
      </c>
      <c r="D16" s="5"/>
      <c r="E16" s="5" t="s">
        <v>25</v>
      </c>
      <c r="F16" s="8">
        <v>200</v>
      </c>
      <c r="G16" s="8">
        <f t="shared" si="0"/>
        <v>8247.02</v>
      </c>
      <c r="H16" s="5"/>
    </row>
    <row r="17" spans="2:8">
      <c r="B17" s="5" t="s">
        <v>21</v>
      </c>
      <c r="C17" s="5"/>
      <c r="D17" s="5"/>
      <c r="E17" s="5"/>
      <c r="F17" s="8">
        <v>287.02999999999997</v>
      </c>
      <c r="G17" s="8">
        <f>G16-F17</f>
        <v>7959.9900000000007</v>
      </c>
      <c r="H17" s="5"/>
    </row>
    <row r="18" spans="2:8">
      <c r="B18" s="5" t="s">
        <v>26</v>
      </c>
      <c r="C18" s="5"/>
      <c r="D18" s="5"/>
      <c r="E18" s="5"/>
      <c r="F18" s="8">
        <v>-703.1</v>
      </c>
      <c r="G18" s="8">
        <f>G17-F18</f>
        <v>8663.09</v>
      </c>
      <c r="H18" s="5"/>
    </row>
    <row r="19" spans="2:8">
      <c r="B19" s="5"/>
      <c r="C19" s="5"/>
      <c r="D19" s="5"/>
      <c r="E19" s="5"/>
      <c r="F19" s="8"/>
      <c r="G19" s="8"/>
      <c r="H19" s="5"/>
    </row>
    <row r="20" spans="2:8">
      <c r="B20" s="5" t="s">
        <v>22</v>
      </c>
      <c r="C20" s="5"/>
      <c r="D20" s="5"/>
      <c r="E20" s="5"/>
      <c r="F20" s="8">
        <v>1000</v>
      </c>
      <c r="G20" s="8"/>
      <c r="H20" s="5" t="s">
        <v>27</v>
      </c>
    </row>
    <row r="21" spans="2:8">
      <c r="B21" s="5" t="s">
        <v>23</v>
      </c>
      <c r="C21" s="5"/>
      <c r="D21" s="5"/>
      <c r="E21" s="5"/>
      <c r="F21" s="8"/>
      <c r="G21" s="5"/>
      <c r="H21" s="5" t="s">
        <v>27</v>
      </c>
    </row>
    <row r="22" spans="2:8">
      <c r="B22" s="5" t="s">
        <v>20</v>
      </c>
      <c r="C22" s="7">
        <v>41760</v>
      </c>
      <c r="D22" s="5"/>
      <c r="E22" s="5"/>
      <c r="F22" s="8">
        <v>85</v>
      </c>
      <c r="G22" s="8"/>
      <c r="H22" s="5" t="s">
        <v>51</v>
      </c>
    </row>
    <row r="23" spans="2:8">
      <c r="F23" s="1"/>
    </row>
    <row r="24" spans="2:8">
      <c r="F24" s="1"/>
      <c r="G24" s="3">
        <f>G18</f>
        <v>8663.09</v>
      </c>
      <c r="H24" s="4" t="s">
        <v>42</v>
      </c>
    </row>
    <row r="25" spans="2:8">
      <c r="F25" s="1"/>
    </row>
    <row r="26" spans="2:8">
      <c r="F26" s="1"/>
    </row>
    <row r="27" spans="2:8">
      <c r="B27" s="5" t="s">
        <v>52</v>
      </c>
      <c r="C27" s="5"/>
      <c r="D27" s="5"/>
      <c r="E27" s="5" t="s">
        <v>40</v>
      </c>
      <c r="F27" s="10" t="s">
        <v>41</v>
      </c>
      <c r="G27" s="5" t="s">
        <v>6</v>
      </c>
      <c r="H27" s="5" t="s">
        <v>9</v>
      </c>
    </row>
    <row r="28" spans="2:8">
      <c r="B28" s="5" t="s">
        <v>28</v>
      </c>
      <c r="C28" s="5"/>
      <c r="D28" s="5"/>
      <c r="E28" s="8">
        <v>900</v>
      </c>
      <c r="F28" s="8">
        <v>900</v>
      </c>
      <c r="G28" s="5" t="s">
        <v>37</v>
      </c>
      <c r="H28" s="5"/>
    </row>
    <row r="29" spans="2:8">
      <c r="B29" s="5" t="s">
        <v>29</v>
      </c>
      <c r="C29" s="5"/>
      <c r="D29" s="5"/>
      <c r="E29" s="8">
        <v>1700</v>
      </c>
      <c r="F29" s="8">
        <v>1700</v>
      </c>
      <c r="G29" s="5" t="s">
        <v>37</v>
      </c>
      <c r="H29" s="5"/>
    </row>
    <row r="30" spans="2:8">
      <c r="B30" s="5" t="s">
        <v>30</v>
      </c>
      <c r="C30" s="5"/>
      <c r="D30" s="5"/>
      <c r="E30" s="8">
        <v>700</v>
      </c>
      <c r="F30" s="8">
        <v>700</v>
      </c>
      <c r="G30" s="5"/>
      <c r="H30" s="5" t="s">
        <v>38</v>
      </c>
    </row>
    <row r="31" spans="2:8">
      <c r="B31" s="5" t="s">
        <v>31</v>
      </c>
      <c r="C31" s="5"/>
      <c r="D31" s="5"/>
      <c r="E31" s="8">
        <v>1000</v>
      </c>
      <c r="F31" s="8">
        <v>1000</v>
      </c>
      <c r="G31" s="5" t="s">
        <v>37</v>
      </c>
      <c r="H31" s="5"/>
    </row>
    <row r="32" spans="2:8">
      <c r="B32" s="5" t="s">
        <v>32</v>
      </c>
      <c r="C32" s="5"/>
      <c r="D32" s="5"/>
      <c r="E32" s="8">
        <v>900</v>
      </c>
      <c r="F32" s="8">
        <v>900</v>
      </c>
      <c r="G32" s="5"/>
      <c r="H32" s="5" t="s">
        <v>38</v>
      </c>
    </row>
    <row r="33" spans="2:8">
      <c r="B33" s="5" t="s">
        <v>33</v>
      </c>
      <c r="C33" s="5"/>
      <c r="D33" s="5"/>
      <c r="E33" s="8">
        <v>100</v>
      </c>
      <c r="F33" s="8">
        <v>80.239999999999995</v>
      </c>
      <c r="G33" s="8">
        <f>E33-F33</f>
        <v>19.760000000000005</v>
      </c>
      <c r="H33" s="5"/>
    </row>
    <row r="34" spans="2:8">
      <c r="B34" s="5" t="s">
        <v>34</v>
      </c>
      <c r="C34" s="5"/>
      <c r="D34" s="5"/>
      <c r="E34" s="8">
        <v>100</v>
      </c>
      <c r="F34" s="8">
        <v>0</v>
      </c>
      <c r="G34" s="5"/>
      <c r="H34" s="5" t="s">
        <v>39</v>
      </c>
    </row>
    <row r="35" spans="2:8">
      <c r="B35" s="5" t="s">
        <v>35</v>
      </c>
      <c r="C35" s="5"/>
      <c r="D35" s="5"/>
      <c r="E35" s="8">
        <v>500</v>
      </c>
      <c r="F35" s="8">
        <v>500</v>
      </c>
      <c r="G35" s="5" t="s">
        <v>37</v>
      </c>
      <c r="H35" s="5"/>
    </row>
    <row r="36" spans="2:8">
      <c r="B36" s="5" t="s">
        <v>36</v>
      </c>
      <c r="C36" s="5"/>
      <c r="D36" s="5"/>
      <c r="E36" s="8">
        <v>200</v>
      </c>
      <c r="F36" s="8">
        <v>0</v>
      </c>
      <c r="G36" s="8">
        <v>200</v>
      </c>
      <c r="H36" s="5" t="s">
        <v>39</v>
      </c>
    </row>
    <row r="37" spans="2:8">
      <c r="B37" s="5"/>
      <c r="C37" s="5"/>
      <c r="D37" s="5"/>
      <c r="E37" s="8">
        <f>SUM(E28:E36)</f>
        <v>6100</v>
      </c>
      <c r="F37" s="8">
        <f>SUM(F28:F36)</f>
        <v>5780.24</v>
      </c>
      <c r="G37" s="5"/>
      <c r="H37" s="5"/>
    </row>
    <row r="40" spans="2:8">
      <c r="B40" s="5" t="s">
        <v>43</v>
      </c>
      <c r="C40" s="5"/>
      <c r="D40" s="5"/>
      <c r="E40" s="5"/>
      <c r="F40" s="5"/>
    </row>
    <row r="41" spans="2:8">
      <c r="B41" s="5"/>
      <c r="C41" s="5"/>
      <c r="D41" s="5"/>
      <c r="E41" s="5" t="s">
        <v>44</v>
      </c>
      <c r="F41" s="5" t="s">
        <v>45</v>
      </c>
    </row>
    <row r="42" spans="2:8">
      <c r="B42" s="5" t="s">
        <v>48</v>
      </c>
      <c r="C42" s="5"/>
      <c r="D42" s="5"/>
      <c r="E42" s="8">
        <v>4000</v>
      </c>
      <c r="F42" s="8">
        <v>3749.8799999999997</v>
      </c>
    </row>
    <row r="43" spans="2:8">
      <c r="B43" s="5" t="s">
        <v>49</v>
      </c>
      <c r="C43" s="5"/>
      <c r="D43" s="5"/>
      <c r="E43" s="8">
        <v>3000</v>
      </c>
      <c r="F43" s="8">
        <v>200</v>
      </c>
    </row>
    <row r="44" spans="2:8">
      <c r="B44" s="5" t="s">
        <v>50</v>
      </c>
      <c r="C44" s="5"/>
      <c r="D44" s="5"/>
      <c r="E44" s="8">
        <v>1000</v>
      </c>
      <c r="F44" s="8">
        <v>0</v>
      </c>
    </row>
    <row r="45" spans="2:8">
      <c r="B45" s="5" t="s">
        <v>53</v>
      </c>
      <c r="C45" s="5"/>
      <c r="D45" s="5"/>
      <c r="E45" s="8">
        <v>700</v>
      </c>
      <c r="F45" s="8">
        <v>287.02999999999997</v>
      </c>
    </row>
    <row r="46" spans="2:8">
      <c r="B46" s="5" t="s">
        <v>54</v>
      </c>
      <c r="C46" s="5"/>
      <c r="D46" s="5"/>
      <c r="E46" s="8">
        <v>1000</v>
      </c>
      <c r="F46" s="8">
        <v>0</v>
      </c>
    </row>
    <row r="47" spans="2:8">
      <c r="B47" s="5" t="s">
        <v>55</v>
      </c>
      <c r="C47" s="5"/>
      <c r="D47" s="5"/>
      <c r="E47" s="8">
        <v>600</v>
      </c>
      <c r="F47" s="8">
        <v>0</v>
      </c>
      <c r="H47" s="2"/>
    </row>
    <row r="48" spans="2:8">
      <c r="B48" s="5" t="s">
        <v>56</v>
      </c>
      <c r="C48" s="5"/>
      <c r="D48" s="5"/>
      <c r="E48" s="8">
        <v>1600</v>
      </c>
      <c r="F48" s="8">
        <v>0</v>
      </c>
    </row>
    <row r="49" spans="2:8">
      <c r="B49" s="5" t="s">
        <v>57</v>
      </c>
      <c r="C49" s="5"/>
      <c r="D49" s="5"/>
      <c r="E49" s="8">
        <v>1000</v>
      </c>
      <c r="F49" s="8">
        <v>0</v>
      </c>
    </row>
    <row r="50" spans="2:8">
      <c r="B50" s="5" t="s">
        <v>47</v>
      </c>
      <c r="C50" s="5"/>
      <c r="D50" s="5"/>
      <c r="E50" s="8">
        <v>6100</v>
      </c>
      <c r="F50" s="8">
        <f>F37</f>
        <v>5780.24</v>
      </c>
    </row>
    <row r="51" spans="2:8">
      <c r="B51" s="5"/>
      <c r="C51" s="5"/>
      <c r="D51" s="5" t="s">
        <v>46</v>
      </c>
      <c r="E51" s="8">
        <f>SUM(E42:E50)</f>
        <v>19000</v>
      </c>
      <c r="F51" s="8">
        <f>SUM(F42:F50)</f>
        <v>10017.15</v>
      </c>
      <c r="G51" s="3">
        <f>E51-F51</f>
        <v>8982.85</v>
      </c>
      <c r="H51" s="4" t="s">
        <v>58</v>
      </c>
    </row>
  </sheetData>
  <mergeCells count="1">
    <mergeCell ref="B2:H2"/>
  </mergeCells>
  <pageMargins left="0.7" right="0.7" top="0.78740157499999996" bottom="0.78740157499999996" header="0.3" footer="0.3"/>
  <pageSetup paperSize="9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</dc:creator>
  <cp:lastModifiedBy>Jens</cp:lastModifiedBy>
  <dcterms:created xsi:type="dcterms:W3CDTF">2014-04-06T09:03:34Z</dcterms:created>
  <dcterms:modified xsi:type="dcterms:W3CDTF">2014-07-04T19:46:41Z</dcterms:modified>
</cp:coreProperties>
</file>