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2735" windowHeight="11700"/>
  </bookViews>
  <sheets>
    <sheet name="oefftl_Verschuld_Glaubig_Schuld" sheetId="1" r:id="rId1"/>
  </sheets>
  <calcPr calcId="144525" calcOnSave="0"/>
</workbook>
</file>

<file path=xl/calcChain.xml><?xml version="1.0" encoding="utf-8"?>
<calcChain xmlns="http://schemas.openxmlformats.org/spreadsheetml/2006/main">
  <c r="P210" i="1" l="1"/>
  <c r="U210" i="1"/>
  <c r="V210" i="1"/>
  <c r="W210" i="1"/>
  <c r="X210" i="1"/>
  <c r="Y210" i="1"/>
  <c r="Z210" i="1"/>
  <c r="P211" i="1"/>
  <c r="U211" i="1"/>
  <c r="V211" i="1"/>
  <c r="W211" i="1"/>
  <c r="X211" i="1"/>
  <c r="Y211" i="1"/>
  <c r="Z211" i="1"/>
  <c r="P212" i="1"/>
  <c r="U212" i="1"/>
  <c r="V212" i="1"/>
  <c r="W212" i="1"/>
  <c r="X212" i="1"/>
  <c r="Y212" i="1"/>
  <c r="Z212" i="1"/>
  <c r="P213" i="1"/>
  <c r="U213" i="1"/>
  <c r="V213" i="1"/>
  <c r="W213" i="1"/>
  <c r="X213" i="1"/>
  <c r="Y213" i="1"/>
  <c r="Z213" i="1"/>
  <c r="V214" i="1"/>
  <c r="U162" i="1"/>
  <c r="V162" i="1"/>
  <c r="W162" i="1"/>
  <c r="X162" i="1"/>
  <c r="Y162" i="1"/>
  <c r="Z162" i="1"/>
  <c r="U163" i="1"/>
  <c r="V163" i="1"/>
  <c r="W163" i="1"/>
  <c r="X163" i="1"/>
  <c r="Y163" i="1"/>
  <c r="Z163" i="1"/>
  <c r="U164" i="1"/>
  <c r="V164" i="1"/>
  <c r="W164" i="1"/>
  <c r="X164" i="1"/>
  <c r="Y164" i="1"/>
  <c r="Z164" i="1"/>
  <c r="U165" i="1"/>
  <c r="V165" i="1"/>
  <c r="W165" i="1"/>
  <c r="X165" i="1"/>
  <c r="Y165" i="1"/>
  <c r="Z165" i="1"/>
  <c r="U166" i="1"/>
  <c r="V166" i="1"/>
  <c r="W166" i="1"/>
  <c r="X166" i="1"/>
  <c r="Y166" i="1"/>
  <c r="Z166" i="1"/>
  <c r="U167" i="1"/>
  <c r="V167" i="1"/>
  <c r="W167" i="1"/>
  <c r="X167" i="1"/>
  <c r="Y167" i="1"/>
  <c r="Z167" i="1"/>
  <c r="U168" i="1"/>
  <c r="V168" i="1"/>
  <c r="W168" i="1"/>
  <c r="X168" i="1"/>
  <c r="Y168" i="1"/>
  <c r="Z168" i="1"/>
  <c r="U169" i="1"/>
  <c r="V169" i="1"/>
  <c r="W169" i="1"/>
  <c r="X169" i="1"/>
  <c r="Y169" i="1"/>
  <c r="Z169" i="1"/>
  <c r="U170" i="1"/>
  <c r="V170" i="1"/>
  <c r="W170" i="1"/>
  <c r="X170" i="1"/>
  <c r="Y170" i="1"/>
  <c r="Z170" i="1"/>
  <c r="U171" i="1"/>
  <c r="V171" i="1"/>
  <c r="W171" i="1"/>
  <c r="X171" i="1"/>
  <c r="Y171" i="1"/>
  <c r="Z171" i="1"/>
  <c r="U172" i="1"/>
  <c r="V172" i="1"/>
  <c r="W172" i="1"/>
  <c r="X172" i="1"/>
  <c r="Y172" i="1"/>
  <c r="Z172" i="1"/>
  <c r="U173" i="1"/>
  <c r="V173" i="1"/>
  <c r="W173" i="1"/>
  <c r="X173" i="1"/>
  <c r="Y173" i="1"/>
  <c r="Z173" i="1"/>
  <c r="U174" i="1"/>
  <c r="V174" i="1"/>
  <c r="W174" i="1"/>
  <c r="X174" i="1"/>
  <c r="Y174" i="1"/>
  <c r="Z174" i="1"/>
  <c r="U175" i="1"/>
  <c r="V175" i="1"/>
  <c r="W175" i="1"/>
  <c r="X175" i="1"/>
  <c r="Y175" i="1"/>
  <c r="Z175" i="1"/>
  <c r="U176" i="1"/>
  <c r="V176" i="1"/>
  <c r="W176" i="1"/>
  <c r="X176" i="1"/>
  <c r="Y176" i="1"/>
  <c r="Z176" i="1"/>
  <c r="U177" i="1"/>
  <c r="V177" i="1"/>
  <c r="W177" i="1"/>
  <c r="X177" i="1"/>
  <c r="Y177" i="1"/>
  <c r="Z177" i="1"/>
  <c r="U178" i="1"/>
  <c r="V178" i="1"/>
  <c r="W178" i="1"/>
  <c r="X178" i="1"/>
  <c r="Y178" i="1"/>
  <c r="Z178" i="1"/>
  <c r="U179" i="1"/>
  <c r="V179" i="1"/>
  <c r="W179" i="1"/>
  <c r="X179" i="1"/>
  <c r="Y179" i="1"/>
  <c r="Z179" i="1"/>
  <c r="U180" i="1"/>
  <c r="V180" i="1"/>
  <c r="W180" i="1"/>
  <c r="X180" i="1"/>
  <c r="Y180" i="1"/>
  <c r="Z180" i="1"/>
  <c r="U181" i="1"/>
  <c r="V181" i="1"/>
  <c r="W181" i="1"/>
  <c r="X181" i="1"/>
  <c r="Y181" i="1"/>
  <c r="Z181" i="1"/>
  <c r="U182" i="1"/>
  <c r="V182" i="1"/>
  <c r="W182" i="1"/>
  <c r="X182" i="1"/>
  <c r="Y182" i="1"/>
  <c r="Z182" i="1"/>
  <c r="U183" i="1"/>
  <c r="V183" i="1"/>
  <c r="W183" i="1"/>
  <c r="X183" i="1"/>
  <c r="Y183" i="1"/>
  <c r="Z183" i="1"/>
  <c r="U184" i="1"/>
  <c r="V184" i="1"/>
  <c r="W184" i="1"/>
  <c r="X184" i="1"/>
  <c r="Y184" i="1"/>
  <c r="Z184" i="1"/>
  <c r="U185" i="1"/>
  <c r="V185" i="1"/>
  <c r="W185" i="1"/>
  <c r="X185" i="1"/>
  <c r="Y185" i="1"/>
  <c r="Z185" i="1"/>
  <c r="U186" i="1"/>
  <c r="V186" i="1"/>
  <c r="W186" i="1"/>
  <c r="X186" i="1"/>
  <c r="Y186" i="1"/>
  <c r="Z186" i="1"/>
  <c r="U187" i="1"/>
  <c r="V187" i="1"/>
  <c r="W187" i="1"/>
  <c r="X187" i="1"/>
  <c r="Y187" i="1"/>
  <c r="Z187" i="1"/>
  <c r="U188" i="1"/>
  <c r="V188" i="1"/>
  <c r="W188" i="1"/>
  <c r="X188" i="1"/>
  <c r="Y188" i="1"/>
  <c r="Z188" i="1"/>
  <c r="U189" i="1"/>
  <c r="V189" i="1"/>
  <c r="W189" i="1"/>
  <c r="X189" i="1"/>
  <c r="Y189" i="1"/>
  <c r="Z189" i="1"/>
  <c r="U190" i="1"/>
  <c r="V190" i="1"/>
  <c r="W190" i="1"/>
  <c r="X190" i="1"/>
  <c r="Y190" i="1"/>
  <c r="Z190" i="1"/>
  <c r="U191" i="1"/>
  <c r="V191" i="1"/>
  <c r="W191" i="1"/>
  <c r="X191" i="1"/>
  <c r="Y191" i="1"/>
  <c r="Z191" i="1"/>
  <c r="U192" i="1"/>
  <c r="V192" i="1"/>
  <c r="W192" i="1"/>
  <c r="X192" i="1"/>
  <c r="Y192" i="1"/>
  <c r="Z192" i="1"/>
  <c r="U193" i="1"/>
  <c r="V193" i="1"/>
  <c r="W193" i="1"/>
  <c r="X193" i="1"/>
  <c r="Y193" i="1"/>
  <c r="Z193" i="1"/>
  <c r="U194" i="1"/>
  <c r="V194" i="1"/>
  <c r="W194" i="1"/>
  <c r="X194" i="1"/>
  <c r="Y194" i="1"/>
  <c r="Z194" i="1"/>
  <c r="U195" i="1"/>
  <c r="V195" i="1"/>
  <c r="W195" i="1"/>
  <c r="X195" i="1"/>
  <c r="Y195" i="1"/>
  <c r="Z195" i="1"/>
  <c r="U196" i="1"/>
  <c r="V196" i="1"/>
  <c r="W196" i="1"/>
  <c r="X196" i="1"/>
  <c r="Y196" i="1"/>
  <c r="Z196" i="1"/>
  <c r="U197" i="1"/>
  <c r="V197" i="1"/>
  <c r="W197" i="1"/>
  <c r="X197" i="1"/>
  <c r="Y197" i="1"/>
  <c r="Z197" i="1"/>
  <c r="U198" i="1"/>
  <c r="V198" i="1"/>
  <c r="W198" i="1"/>
  <c r="X198" i="1"/>
  <c r="Y198" i="1"/>
  <c r="Z198" i="1"/>
  <c r="U199" i="1"/>
  <c r="V199" i="1"/>
  <c r="W199" i="1"/>
  <c r="X199" i="1"/>
  <c r="Y199" i="1"/>
  <c r="Z199" i="1"/>
  <c r="U200" i="1"/>
  <c r="V200" i="1"/>
  <c r="W200" i="1"/>
  <c r="X200" i="1"/>
  <c r="Y200" i="1"/>
  <c r="Z200" i="1"/>
  <c r="U201" i="1"/>
  <c r="V201" i="1"/>
  <c r="W201" i="1"/>
  <c r="X201" i="1"/>
  <c r="Y201" i="1"/>
  <c r="Z201" i="1"/>
  <c r="U202" i="1"/>
  <c r="V202" i="1"/>
  <c r="W202" i="1"/>
  <c r="X202" i="1"/>
  <c r="Y202" i="1"/>
  <c r="Z202" i="1"/>
  <c r="U203" i="1"/>
  <c r="V203" i="1"/>
  <c r="W203" i="1"/>
  <c r="X203" i="1"/>
  <c r="Y203" i="1"/>
  <c r="Z203" i="1"/>
  <c r="U204" i="1"/>
  <c r="V204" i="1"/>
  <c r="W204" i="1"/>
  <c r="X204" i="1"/>
  <c r="Y204" i="1"/>
  <c r="Z204" i="1"/>
  <c r="U205" i="1"/>
  <c r="V205" i="1"/>
  <c r="W205" i="1"/>
  <c r="X205" i="1"/>
  <c r="Y205" i="1"/>
  <c r="Z205" i="1"/>
  <c r="U206" i="1"/>
  <c r="V206" i="1"/>
  <c r="W206" i="1"/>
  <c r="X206" i="1"/>
  <c r="Y206" i="1"/>
  <c r="Z206" i="1"/>
  <c r="U207" i="1"/>
  <c r="V207" i="1"/>
  <c r="W207" i="1"/>
  <c r="X207" i="1"/>
  <c r="Y207" i="1"/>
  <c r="Z207" i="1"/>
  <c r="U208" i="1"/>
  <c r="V208" i="1"/>
  <c r="W208" i="1"/>
  <c r="X208" i="1"/>
  <c r="Y208" i="1"/>
  <c r="Z208" i="1"/>
  <c r="U209" i="1"/>
  <c r="V209" i="1"/>
  <c r="W209" i="1"/>
  <c r="X209" i="1"/>
  <c r="Y209" i="1"/>
  <c r="Z209" i="1"/>
  <c r="V161" i="1"/>
  <c r="W161" i="1"/>
  <c r="X161" i="1"/>
  <c r="Y161" i="1"/>
  <c r="Z161" i="1"/>
  <c r="U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161" i="1"/>
  <c r="V12" i="1"/>
  <c r="Z12" i="1"/>
  <c r="V16" i="1"/>
  <c r="Z16" i="1"/>
  <c r="V20" i="1"/>
  <c r="Z20" i="1"/>
  <c r="V24" i="1"/>
  <c r="Z24" i="1"/>
  <c r="V28" i="1"/>
  <c r="Z28" i="1"/>
  <c r="V32" i="1"/>
  <c r="Z32" i="1"/>
  <c r="V33" i="1"/>
  <c r="Z33" i="1"/>
  <c r="V34" i="1"/>
  <c r="Z34" i="1"/>
  <c r="V35" i="1"/>
  <c r="Z35" i="1"/>
  <c r="V36" i="1"/>
  <c r="Z36" i="1"/>
  <c r="V37" i="1"/>
  <c r="Z37" i="1"/>
  <c r="V38" i="1"/>
  <c r="Z38" i="1"/>
  <c r="V39" i="1"/>
  <c r="Z39" i="1"/>
  <c r="V40" i="1"/>
  <c r="Z40" i="1"/>
  <c r="V41" i="1"/>
  <c r="Z41" i="1"/>
  <c r="V42" i="1"/>
  <c r="Z42" i="1"/>
  <c r="V43" i="1"/>
  <c r="Z43" i="1"/>
  <c r="V44" i="1"/>
  <c r="Z44" i="1"/>
  <c r="V45" i="1"/>
  <c r="Z45" i="1"/>
  <c r="V46" i="1"/>
  <c r="Z46" i="1"/>
  <c r="V47" i="1"/>
  <c r="Z47" i="1"/>
  <c r="V48" i="1"/>
  <c r="Z48" i="1"/>
  <c r="V49" i="1"/>
  <c r="Z49" i="1"/>
  <c r="V50" i="1"/>
  <c r="Z50" i="1"/>
  <c r="V51" i="1"/>
  <c r="Z51" i="1"/>
  <c r="V52" i="1"/>
  <c r="Z52" i="1"/>
  <c r="V53" i="1"/>
  <c r="Z53" i="1"/>
  <c r="V54" i="1"/>
  <c r="Z54" i="1"/>
  <c r="V55" i="1"/>
  <c r="Z55" i="1"/>
  <c r="V56" i="1"/>
  <c r="Z56" i="1"/>
  <c r="V57" i="1"/>
  <c r="Z57" i="1"/>
  <c r="V58" i="1"/>
  <c r="Z58" i="1"/>
  <c r="V59" i="1"/>
  <c r="Z59" i="1"/>
  <c r="V60" i="1"/>
  <c r="Z60" i="1"/>
  <c r="V61" i="1"/>
  <c r="Z61" i="1"/>
  <c r="V62" i="1"/>
  <c r="Z62" i="1"/>
  <c r="V63" i="1"/>
  <c r="Z63" i="1"/>
  <c r="V64" i="1"/>
  <c r="Z64" i="1"/>
  <c r="V65" i="1"/>
  <c r="Z65" i="1"/>
  <c r="V66" i="1"/>
  <c r="Z66" i="1"/>
  <c r="V67" i="1"/>
  <c r="Z67" i="1"/>
  <c r="V68" i="1"/>
  <c r="Z68" i="1"/>
  <c r="V69" i="1"/>
  <c r="Z69" i="1"/>
  <c r="V70" i="1"/>
  <c r="Z70" i="1"/>
  <c r="V71" i="1"/>
  <c r="Z71" i="1"/>
  <c r="V72" i="1"/>
  <c r="Z72" i="1"/>
  <c r="V73" i="1"/>
  <c r="Z73" i="1"/>
  <c r="V74" i="1"/>
  <c r="Z74" i="1"/>
  <c r="V75" i="1"/>
  <c r="Z75" i="1"/>
  <c r="V76" i="1"/>
  <c r="Z76" i="1"/>
  <c r="V77" i="1"/>
  <c r="Z77" i="1"/>
  <c r="V78" i="1"/>
  <c r="Z78" i="1"/>
  <c r="V79" i="1"/>
  <c r="Z79" i="1"/>
  <c r="V80" i="1"/>
  <c r="Z80" i="1"/>
  <c r="V81" i="1"/>
  <c r="Z81" i="1"/>
  <c r="V82" i="1"/>
  <c r="Z82" i="1"/>
  <c r="V83" i="1"/>
  <c r="Z83" i="1"/>
  <c r="V84" i="1"/>
  <c r="Z84" i="1"/>
  <c r="V85" i="1"/>
  <c r="Z85" i="1"/>
  <c r="V86" i="1"/>
  <c r="Z86" i="1"/>
  <c r="V87" i="1"/>
  <c r="Z87" i="1"/>
  <c r="V88" i="1"/>
  <c r="Z88" i="1"/>
  <c r="V89" i="1"/>
  <c r="Z89" i="1"/>
  <c r="V90" i="1"/>
  <c r="Z90" i="1"/>
  <c r="V91" i="1"/>
  <c r="Z91" i="1"/>
  <c r="V92" i="1"/>
  <c r="Z92" i="1"/>
  <c r="V93" i="1"/>
  <c r="Z93" i="1"/>
  <c r="V94" i="1"/>
  <c r="Z94" i="1"/>
  <c r="V95" i="1"/>
  <c r="Z95" i="1"/>
  <c r="V96" i="1"/>
  <c r="Z96" i="1"/>
  <c r="V97" i="1"/>
  <c r="Z97" i="1"/>
  <c r="V98" i="1"/>
  <c r="Z98" i="1"/>
  <c r="V99" i="1"/>
  <c r="Z99" i="1"/>
  <c r="V100" i="1"/>
  <c r="Z100" i="1"/>
  <c r="V101" i="1"/>
  <c r="Z101" i="1"/>
  <c r="V102" i="1"/>
  <c r="Z102" i="1"/>
  <c r="V103" i="1"/>
  <c r="Z103" i="1"/>
  <c r="V104" i="1"/>
  <c r="Z104" i="1"/>
  <c r="V105" i="1"/>
  <c r="Z105" i="1"/>
  <c r="V106" i="1"/>
  <c r="Z106" i="1"/>
  <c r="V107" i="1"/>
  <c r="Z107" i="1"/>
  <c r="V108" i="1"/>
  <c r="Z108" i="1"/>
  <c r="V109" i="1"/>
  <c r="Z109" i="1"/>
  <c r="V110" i="1"/>
  <c r="Z110" i="1"/>
  <c r="V111" i="1"/>
  <c r="Z111" i="1"/>
  <c r="V112" i="1"/>
  <c r="Z112" i="1"/>
  <c r="V113" i="1"/>
  <c r="Z113" i="1"/>
  <c r="V114" i="1"/>
  <c r="Z114" i="1"/>
  <c r="V115" i="1"/>
  <c r="Z115" i="1"/>
  <c r="V116" i="1"/>
  <c r="Z116" i="1"/>
  <c r="V117" i="1"/>
  <c r="Z117" i="1"/>
  <c r="V118" i="1"/>
  <c r="Z118" i="1"/>
  <c r="V119" i="1"/>
  <c r="Z119" i="1"/>
  <c r="V120" i="1"/>
  <c r="Z120" i="1"/>
  <c r="V121" i="1"/>
  <c r="Z121" i="1"/>
  <c r="V122" i="1"/>
  <c r="Z122" i="1"/>
  <c r="V123" i="1"/>
  <c r="Z123" i="1"/>
  <c r="V124" i="1"/>
  <c r="Z124" i="1"/>
  <c r="V125" i="1"/>
  <c r="Z125" i="1"/>
  <c r="V126" i="1"/>
  <c r="Z126" i="1"/>
  <c r="V127" i="1"/>
  <c r="Z127" i="1"/>
  <c r="V128" i="1"/>
  <c r="Z128" i="1"/>
  <c r="P129" i="1"/>
  <c r="U129" i="1"/>
  <c r="V129" i="1"/>
  <c r="W129" i="1"/>
  <c r="X129" i="1"/>
  <c r="Y129" i="1"/>
  <c r="Z129" i="1"/>
  <c r="P130" i="1"/>
  <c r="U130" i="1"/>
  <c r="V130" i="1"/>
  <c r="W130" i="1"/>
  <c r="X130" i="1"/>
  <c r="Y130" i="1"/>
  <c r="Z130" i="1"/>
  <c r="P131" i="1"/>
  <c r="U131" i="1"/>
  <c r="V131" i="1"/>
  <c r="W131" i="1"/>
  <c r="X131" i="1"/>
  <c r="Y131" i="1"/>
  <c r="Z131" i="1"/>
  <c r="P132" i="1"/>
  <c r="U132" i="1"/>
  <c r="V132" i="1"/>
  <c r="W132" i="1"/>
  <c r="X132" i="1"/>
  <c r="Y132" i="1"/>
  <c r="Z132" i="1"/>
  <c r="P133" i="1"/>
  <c r="U133" i="1"/>
  <c r="V133" i="1"/>
  <c r="W133" i="1"/>
  <c r="X133" i="1"/>
  <c r="Y133" i="1"/>
  <c r="Z133" i="1"/>
  <c r="P134" i="1"/>
  <c r="U134" i="1"/>
  <c r="V134" i="1"/>
  <c r="W134" i="1"/>
  <c r="X134" i="1"/>
  <c r="Y134" i="1"/>
  <c r="Z134" i="1"/>
  <c r="P135" i="1"/>
  <c r="U135" i="1"/>
  <c r="V135" i="1"/>
  <c r="W135" i="1"/>
  <c r="X135" i="1"/>
  <c r="Y135" i="1"/>
  <c r="Z135" i="1"/>
  <c r="P136" i="1"/>
  <c r="U136" i="1"/>
  <c r="V136" i="1"/>
  <c r="W136" i="1"/>
  <c r="X136" i="1"/>
  <c r="Y136" i="1"/>
  <c r="Z136" i="1"/>
  <c r="P137" i="1"/>
  <c r="U137" i="1"/>
  <c r="V137" i="1"/>
  <c r="W137" i="1"/>
  <c r="X137" i="1"/>
  <c r="Y137" i="1"/>
  <c r="Z137" i="1"/>
  <c r="P138" i="1"/>
  <c r="U138" i="1"/>
  <c r="V138" i="1"/>
  <c r="W138" i="1"/>
  <c r="X138" i="1"/>
  <c r="Y138" i="1"/>
  <c r="Z138" i="1"/>
  <c r="P139" i="1"/>
  <c r="U139" i="1"/>
  <c r="V139" i="1"/>
  <c r="W139" i="1"/>
  <c r="X139" i="1"/>
  <c r="Y139" i="1"/>
  <c r="Z139" i="1"/>
  <c r="P140" i="1"/>
  <c r="U140" i="1"/>
  <c r="V140" i="1"/>
  <c r="W140" i="1"/>
  <c r="X140" i="1"/>
  <c r="Y140" i="1"/>
  <c r="Z140" i="1"/>
  <c r="P141" i="1"/>
  <c r="U141" i="1"/>
  <c r="V141" i="1"/>
  <c r="W141" i="1"/>
  <c r="X141" i="1"/>
  <c r="Y141" i="1"/>
  <c r="Z141" i="1"/>
  <c r="P142" i="1"/>
  <c r="U142" i="1"/>
  <c r="V142" i="1"/>
  <c r="W142" i="1"/>
  <c r="X142" i="1"/>
  <c r="Y142" i="1"/>
  <c r="Z142" i="1"/>
  <c r="P143" i="1"/>
  <c r="U143" i="1"/>
  <c r="V143" i="1"/>
  <c r="W143" i="1"/>
  <c r="X143" i="1"/>
  <c r="Y143" i="1"/>
  <c r="Z143" i="1"/>
  <c r="P144" i="1"/>
  <c r="U144" i="1"/>
  <c r="V144" i="1"/>
  <c r="W144" i="1"/>
  <c r="X144" i="1"/>
  <c r="Y144" i="1"/>
  <c r="Z144" i="1"/>
  <c r="P145" i="1"/>
  <c r="U145" i="1"/>
  <c r="V145" i="1"/>
  <c r="W145" i="1"/>
  <c r="X145" i="1"/>
  <c r="Y145" i="1"/>
  <c r="Z145" i="1"/>
  <c r="P146" i="1"/>
  <c r="U146" i="1"/>
  <c r="V146" i="1"/>
  <c r="W146" i="1"/>
  <c r="X146" i="1"/>
  <c r="Y146" i="1"/>
  <c r="Z146" i="1"/>
  <c r="P147" i="1"/>
  <c r="U147" i="1"/>
  <c r="V147" i="1"/>
  <c r="W147" i="1"/>
  <c r="X147" i="1"/>
  <c r="Y147" i="1"/>
  <c r="Z147" i="1"/>
  <c r="P148" i="1"/>
  <c r="U148" i="1"/>
  <c r="V148" i="1"/>
  <c r="W148" i="1"/>
  <c r="X148" i="1"/>
  <c r="Y148" i="1"/>
  <c r="Z148" i="1"/>
  <c r="P149" i="1"/>
  <c r="U149" i="1"/>
  <c r="V149" i="1"/>
  <c r="W149" i="1"/>
  <c r="X149" i="1"/>
  <c r="Y149" i="1"/>
  <c r="Z149" i="1"/>
  <c r="P150" i="1"/>
  <c r="U150" i="1"/>
  <c r="V150" i="1"/>
  <c r="W150" i="1"/>
  <c r="X150" i="1"/>
  <c r="Y150" i="1"/>
  <c r="Z150" i="1"/>
  <c r="P151" i="1"/>
  <c r="U151" i="1"/>
  <c r="V151" i="1"/>
  <c r="W151" i="1"/>
  <c r="X151" i="1"/>
  <c r="Y151" i="1"/>
  <c r="Z151" i="1"/>
  <c r="P152" i="1"/>
  <c r="U152" i="1"/>
  <c r="V152" i="1"/>
  <c r="W152" i="1"/>
  <c r="X152" i="1"/>
  <c r="Y152" i="1"/>
  <c r="Z152" i="1"/>
  <c r="P153" i="1"/>
  <c r="U153" i="1"/>
  <c r="V153" i="1"/>
  <c r="W153" i="1"/>
  <c r="X153" i="1"/>
  <c r="Y153" i="1"/>
  <c r="Z153" i="1"/>
  <c r="P154" i="1"/>
  <c r="U154" i="1"/>
  <c r="V154" i="1"/>
  <c r="W154" i="1"/>
  <c r="X154" i="1"/>
  <c r="Y154" i="1"/>
  <c r="Z154" i="1"/>
  <c r="P155" i="1"/>
  <c r="U155" i="1"/>
  <c r="V155" i="1"/>
  <c r="W155" i="1"/>
  <c r="X155" i="1"/>
  <c r="Y155" i="1"/>
  <c r="Z155" i="1"/>
  <c r="P156" i="1"/>
  <c r="U156" i="1"/>
  <c r="V156" i="1"/>
  <c r="W156" i="1"/>
  <c r="X156" i="1"/>
  <c r="Y156" i="1"/>
  <c r="Z156" i="1"/>
  <c r="P157" i="1"/>
  <c r="U157" i="1"/>
  <c r="V157" i="1"/>
  <c r="W157" i="1"/>
  <c r="X157" i="1"/>
  <c r="Y157" i="1"/>
  <c r="Z157" i="1"/>
  <c r="P158" i="1"/>
  <c r="U158" i="1"/>
  <c r="V158" i="1"/>
  <c r="W158" i="1"/>
  <c r="X158" i="1"/>
  <c r="Y158" i="1"/>
  <c r="Z158" i="1"/>
  <c r="P159" i="1"/>
  <c r="U159" i="1"/>
  <c r="V159" i="1"/>
  <c r="W159" i="1"/>
  <c r="X159" i="1"/>
  <c r="Y159" i="1"/>
  <c r="Z159" i="1"/>
  <c r="P160" i="1"/>
  <c r="U160" i="1"/>
  <c r="V160" i="1"/>
  <c r="W160" i="1"/>
  <c r="X160" i="1"/>
  <c r="Y160" i="1"/>
  <c r="Z160" i="1"/>
</calcChain>
</file>

<file path=xl/sharedStrings.xml><?xml version="1.0" encoding="utf-8"?>
<sst xmlns="http://schemas.openxmlformats.org/spreadsheetml/2006/main" count="129" uniqueCount="36">
  <si>
    <t>BBK01.BQ1724</t>
  </si>
  <si>
    <t>Einheit</t>
  </si>
  <si>
    <t>DM/Euro</t>
  </si>
  <si>
    <t>Dimension</t>
  </si>
  <si>
    <t>Millionen</t>
  </si>
  <si>
    <t>Stand vom</t>
  </si>
  <si>
    <t>18.06.2012 10:07:23 Uhr</t>
  </si>
  <si>
    <t>Bemerkung: Ohne Krankenhäuser</t>
  </si>
  <si>
    <t>Bemerkung zu 1991-01: Einschl. Darlehen von öffentl. Zusatzversorgungskassen.</t>
  </si>
  <si>
    <t>Gläubiger</t>
  </si>
  <si>
    <t>Öffentliche Finanzen - Entwicklung der Staatsverschuldung</t>
  </si>
  <si>
    <t>Kreditnehmer</t>
  </si>
  <si>
    <t>BBK01.BQ1720</t>
  </si>
  <si>
    <t>18.06.2012 10:07:19 Uhr</t>
  </si>
  <si>
    <t>.</t>
  </si>
  <si>
    <t>Bemerkung: Gesamtdeutschland Ohne Krankenhäuser mit kaufmännischem Rechnungswesen.  Ab Dezember 2008 einschl. Verschuldung des Sonderfonds Finanzmarktstabilisierung (SoFFin).  Ab März 2009 einschl. Verschuldung des Sondervermögens "Investitions- und Tilgungsfonds".</t>
  </si>
  <si>
    <t>Bemerkung zu 2008-10: Ab Dezember 2008 einschl. Verschuldung des Sonderfonds Finanzmarktstabilisierung (SoFFin).</t>
  </si>
  <si>
    <t>Bemerkung zu 2009-01: Ab März 2009 einschl. Verschuldung des Sondervermögens "Investitions- und Tilgungsfonds".</t>
  </si>
  <si>
    <t>BBK01.BQ1711</t>
  </si>
  <si>
    <t>18.06.2012 10:07:20 Uhr</t>
  </si>
  <si>
    <t>BBK01.BQ1722</t>
  </si>
  <si>
    <t>18.06.2012 10:07:21 Uhr</t>
  </si>
  <si>
    <t>BBK01.BQ1723</t>
  </si>
  <si>
    <t>18.06.2012 10:07:22 Uhr</t>
  </si>
  <si>
    <t>Bemerkung zu 1991-01: Ohne Darlehen von öffentl. Zusatzversorgungskassen.</t>
  </si>
  <si>
    <t>BBK01.BQ1715</t>
  </si>
  <si>
    <t>18.06.2012 10:07:24 Uhr</t>
  </si>
  <si>
    <t>Bemerkung: Zum Teil geschätzt.</t>
  </si>
  <si>
    <t>Verschuldung insgesamt</t>
  </si>
  <si>
    <t xml:space="preserve">Verschuldung der Gebietskörperschaften -                          </t>
  </si>
  <si>
    <t>Verschuldung bei der Bundesbank</t>
  </si>
  <si>
    <t>Verschuldung bei Kreditinstituten</t>
  </si>
  <si>
    <t>Verschuldung bei Sozialversicherungen</t>
  </si>
  <si>
    <t>Verschuldung bei sonstigen inländischen Nichtbanken</t>
  </si>
  <si>
    <t>Auslandsverschuldung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</si>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</sst>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7]mmm/\ 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NumberFormat="1"/>
    <xf numFmtId="0" fontId="0" fillId="0" borderId="0" xfId="0" applyAlignment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öffentliche Finanzen</a:t>
            </a:r>
          </a:p>
        </c:rich>
      </c:tx>
      <c:layout>
        <c:manualLayout>
          <c:xMode val="edge"/>
          <c:yMode val="edge"/>
          <c:x val="0.37798917210397071"/>
          <c:y val="3.2691852263717708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7.7283341918708753E-2"/>
          <c:y val="2.5633525412371218E-2"/>
          <c:w val="0.89392952633257305"/>
          <c:h val="0.87580351327025152"/>
        </c:manualLayout>
      </c:layout>
      <c:scatterChart>
        <c:scatterStyle val="smoothMarker"/>
        <c:varyColors val="0"/>
        <c:ser>
          <c:idx val="5"/>
          <c:order val="0"/>
          <c:tx>
            <c:strRef>
              <c:f>oefftl_Verschuld_Glaubig_Schuld!$U$5</c:f>
              <c:strCache>
                <c:ptCount val="1"/>
                <c:pt idx="0">
                  <c:v>Verschuldung insgesamt</c:v>
                </c:pt>
              </c:strCache>
            </c:strRef>
          </c:tx>
          <c:spPr>
            <a:ln w="571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oefftl_Verschuld_Glaubig_Schuld!$A$9:$A$214</c:f>
              <c:numCache>
                <c:formatCode>[$-407]mmm/\ yy;@</c:formatCode>
                <c:ptCount val="206"/>
                <c:pt idx="0">
                  <c:v>22282</c:v>
                </c:pt>
                <c:pt idx="1">
                  <c:v>22372</c:v>
                </c:pt>
                <c:pt idx="2">
                  <c:v>22463</c:v>
                </c:pt>
                <c:pt idx="3">
                  <c:v>22555</c:v>
                </c:pt>
                <c:pt idx="4">
                  <c:v>22647</c:v>
                </c:pt>
                <c:pt idx="5">
                  <c:v>22737</c:v>
                </c:pt>
                <c:pt idx="6">
                  <c:v>22828</c:v>
                </c:pt>
                <c:pt idx="7">
                  <c:v>22920</c:v>
                </c:pt>
                <c:pt idx="8">
                  <c:v>23012</c:v>
                </c:pt>
                <c:pt idx="9">
                  <c:v>23102</c:v>
                </c:pt>
                <c:pt idx="10">
                  <c:v>23193</c:v>
                </c:pt>
                <c:pt idx="11">
                  <c:v>23285</c:v>
                </c:pt>
                <c:pt idx="12">
                  <c:v>23377</c:v>
                </c:pt>
                <c:pt idx="13">
                  <c:v>23468</c:v>
                </c:pt>
                <c:pt idx="14">
                  <c:v>23559</c:v>
                </c:pt>
                <c:pt idx="15">
                  <c:v>23651</c:v>
                </c:pt>
                <c:pt idx="16">
                  <c:v>23743</c:v>
                </c:pt>
                <c:pt idx="17">
                  <c:v>23833</c:v>
                </c:pt>
                <c:pt idx="18">
                  <c:v>23924</c:v>
                </c:pt>
                <c:pt idx="19">
                  <c:v>24016</c:v>
                </c:pt>
                <c:pt idx="20">
                  <c:v>24108</c:v>
                </c:pt>
                <c:pt idx="21">
                  <c:v>24198</c:v>
                </c:pt>
                <c:pt idx="22">
                  <c:v>24289</c:v>
                </c:pt>
                <c:pt idx="23">
                  <c:v>24381</c:v>
                </c:pt>
                <c:pt idx="24">
                  <c:v>24473</c:v>
                </c:pt>
                <c:pt idx="25">
                  <c:v>24563</c:v>
                </c:pt>
                <c:pt idx="26">
                  <c:v>24654</c:v>
                </c:pt>
                <c:pt idx="27">
                  <c:v>24746</c:v>
                </c:pt>
                <c:pt idx="28">
                  <c:v>24838</c:v>
                </c:pt>
                <c:pt idx="29">
                  <c:v>24929</c:v>
                </c:pt>
                <c:pt idx="30">
                  <c:v>25020</c:v>
                </c:pt>
                <c:pt idx="31">
                  <c:v>25112</c:v>
                </c:pt>
                <c:pt idx="32">
                  <c:v>25204</c:v>
                </c:pt>
                <c:pt idx="33">
                  <c:v>25294</c:v>
                </c:pt>
                <c:pt idx="34">
                  <c:v>25385</c:v>
                </c:pt>
                <c:pt idx="35">
                  <c:v>25477</c:v>
                </c:pt>
                <c:pt idx="36">
                  <c:v>25569</c:v>
                </c:pt>
                <c:pt idx="37">
                  <c:v>25659</c:v>
                </c:pt>
                <c:pt idx="38">
                  <c:v>25750</c:v>
                </c:pt>
                <c:pt idx="39">
                  <c:v>25842</c:v>
                </c:pt>
                <c:pt idx="40">
                  <c:v>25934</c:v>
                </c:pt>
                <c:pt idx="41">
                  <c:v>26024</c:v>
                </c:pt>
                <c:pt idx="42">
                  <c:v>26115</c:v>
                </c:pt>
                <c:pt idx="43">
                  <c:v>26207</c:v>
                </c:pt>
                <c:pt idx="44">
                  <c:v>26299</c:v>
                </c:pt>
                <c:pt idx="45">
                  <c:v>26390</c:v>
                </c:pt>
                <c:pt idx="46">
                  <c:v>26481</c:v>
                </c:pt>
                <c:pt idx="47">
                  <c:v>26573</c:v>
                </c:pt>
                <c:pt idx="48">
                  <c:v>26665</c:v>
                </c:pt>
                <c:pt idx="49">
                  <c:v>26755</c:v>
                </c:pt>
                <c:pt idx="50">
                  <c:v>26846</c:v>
                </c:pt>
                <c:pt idx="51">
                  <c:v>26938</c:v>
                </c:pt>
                <c:pt idx="52">
                  <c:v>27030</c:v>
                </c:pt>
                <c:pt idx="53">
                  <c:v>27120</c:v>
                </c:pt>
                <c:pt idx="54">
                  <c:v>27211</c:v>
                </c:pt>
                <c:pt idx="55">
                  <c:v>27303</c:v>
                </c:pt>
                <c:pt idx="56">
                  <c:v>27395</c:v>
                </c:pt>
                <c:pt idx="57">
                  <c:v>27485</c:v>
                </c:pt>
                <c:pt idx="58">
                  <c:v>27576</c:v>
                </c:pt>
                <c:pt idx="59">
                  <c:v>27668</c:v>
                </c:pt>
                <c:pt idx="60">
                  <c:v>27760</c:v>
                </c:pt>
                <c:pt idx="61">
                  <c:v>27851</c:v>
                </c:pt>
                <c:pt idx="62">
                  <c:v>27942</c:v>
                </c:pt>
                <c:pt idx="63">
                  <c:v>28034</c:v>
                </c:pt>
                <c:pt idx="64">
                  <c:v>28126</c:v>
                </c:pt>
                <c:pt idx="65">
                  <c:v>28216</c:v>
                </c:pt>
                <c:pt idx="66">
                  <c:v>28307</c:v>
                </c:pt>
                <c:pt idx="67">
                  <c:v>28399</c:v>
                </c:pt>
                <c:pt idx="68">
                  <c:v>28491</c:v>
                </c:pt>
                <c:pt idx="69">
                  <c:v>28581</c:v>
                </c:pt>
                <c:pt idx="70">
                  <c:v>28672</c:v>
                </c:pt>
                <c:pt idx="71">
                  <c:v>28764</c:v>
                </c:pt>
                <c:pt idx="72">
                  <c:v>28856</c:v>
                </c:pt>
                <c:pt idx="73">
                  <c:v>28946</c:v>
                </c:pt>
                <c:pt idx="74">
                  <c:v>29037</c:v>
                </c:pt>
                <c:pt idx="75">
                  <c:v>29129</c:v>
                </c:pt>
                <c:pt idx="76">
                  <c:v>29221</c:v>
                </c:pt>
                <c:pt idx="77">
                  <c:v>29312</c:v>
                </c:pt>
                <c:pt idx="78">
                  <c:v>29403</c:v>
                </c:pt>
                <c:pt idx="79">
                  <c:v>29495</c:v>
                </c:pt>
                <c:pt idx="80">
                  <c:v>29587</c:v>
                </c:pt>
                <c:pt idx="81">
                  <c:v>29677</c:v>
                </c:pt>
                <c:pt idx="82">
                  <c:v>29768</c:v>
                </c:pt>
                <c:pt idx="83">
                  <c:v>29860</c:v>
                </c:pt>
                <c:pt idx="84">
                  <c:v>29952</c:v>
                </c:pt>
                <c:pt idx="85">
                  <c:v>30042</c:v>
                </c:pt>
                <c:pt idx="86">
                  <c:v>30133</c:v>
                </c:pt>
                <c:pt idx="87">
                  <c:v>30225</c:v>
                </c:pt>
                <c:pt idx="88">
                  <c:v>30317</c:v>
                </c:pt>
                <c:pt idx="89">
                  <c:v>30407</c:v>
                </c:pt>
                <c:pt idx="90">
                  <c:v>30498</c:v>
                </c:pt>
                <c:pt idx="91">
                  <c:v>30590</c:v>
                </c:pt>
                <c:pt idx="92">
                  <c:v>30682</c:v>
                </c:pt>
                <c:pt idx="93">
                  <c:v>30773</c:v>
                </c:pt>
                <c:pt idx="94">
                  <c:v>30864</c:v>
                </c:pt>
                <c:pt idx="95">
                  <c:v>30956</c:v>
                </c:pt>
                <c:pt idx="96">
                  <c:v>31048</c:v>
                </c:pt>
                <c:pt idx="97">
                  <c:v>31138</c:v>
                </c:pt>
                <c:pt idx="98">
                  <c:v>31229</c:v>
                </c:pt>
                <c:pt idx="99">
                  <c:v>31321</c:v>
                </c:pt>
                <c:pt idx="100">
                  <c:v>31413</c:v>
                </c:pt>
                <c:pt idx="101">
                  <c:v>31503</c:v>
                </c:pt>
                <c:pt idx="102">
                  <c:v>31594</c:v>
                </c:pt>
                <c:pt idx="103">
                  <c:v>31686</c:v>
                </c:pt>
                <c:pt idx="104">
                  <c:v>31778</c:v>
                </c:pt>
                <c:pt idx="105">
                  <c:v>31868</c:v>
                </c:pt>
                <c:pt idx="106">
                  <c:v>31959</c:v>
                </c:pt>
                <c:pt idx="107">
                  <c:v>32051</c:v>
                </c:pt>
                <c:pt idx="108">
                  <c:v>32143</c:v>
                </c:pt>
                <c:pt idx="109">
                  <c:v>32234</c:v>
                </c:pt>
                <c:pt idx="110">
                  <c:v>32325</c:v>
                </c:pt>
                <c:pt idx="111">
                  <c:v>32417</c:v>
                </c:pt>
                <c:pt idx="112">
                  <c:v>32509</c:v>
                </c:pt>
                <c:pt idx="113">
                  <c:v>32599</c:v>
                </c:pt>
                <c:pt idx="114">
                  <c:v>32690</c:v>
                </c:pt>
                <c:pt idx="115">
                  <c:v>32782</c:v>
                </c:pt>
                <c:pt idx="116">
                  <c:v>32874</c:v>
                </c:pt>
                <c:pt idx="117">
                  <c:v>32964</c:v>
                </c:pt>
                <c:pt idx="118">
                  <c:v>33055</c:v>
                </c:pt>
                <c:pt idx="119">
                  <c:v>33147</c:v>
                </c:pt>
                <c:pt idx="120">
                  <c:v>33239</c:v>
                </c:pt>
                <c:pt idx="121">
                  <c:v>33329</c:v>
                </c:pt>
                <c:pt idx="122">
                  <c:v>33420</c:v>
                </c:pt>
                <c:pt idx="123">
                  <c:v>33512</c:v>
                </c:pt>
                <c:pt idx="124">
                  <c:v>33604</c:v>
                </c:pt>
                <c:pt idx="125">
                  <c:v>33695</c:v>
                </c:pt>
                <c:pt idx="126">
                  <c:v>33786</c:v>
                </c:pt>
                <c:pt idx="127">
                  <c:v>33878</c:v>
                </c:pt>
                <c:pt idx="128">
                  <c:v>33970</c:v>
                </c:pt>
                <c:pt idx="129">
                  <c:v>34060</c:v>
                </c:pt>
                <c:pt idx="130">
                  <c:v>34151</c:v>
                </c:pt>
                <c:pt idx="131">
                  <c:v>34243</c:v>
                </c:pt>
                <c:pt idx="132">
                  <c:v>34335</c:v>
                </c:pt>
                <c:pt idx="133">
                  <c:v>34425</c:v>
                </c:pt>
                <c:pt idx="134">
                  <c:v>34516</c:v>
                </c:pt>
                <c:pt idx="135">
                  <c:v>34608</c:v>
                </c:pt>
                <c:pt idx="136">
                  <c:v>34700</c:v>
                </c:pt>
                <c:pt idx="137">
                  <c:v>34790</c:v>
                </c:pt>
                <c:pt idx="138">
                  <c:v>34881</c:v>
                </c:pt>
                <c:pt idx="139">
                  <c:v>34973</c:v>
                </c:pt>
                <c:pt idx="140">
                  <c:v>35065</c:v>
                </c:pt>
                <c:pt idx="141">
                  <c:v>35156</c:v>
                </c:pt>
                <c:pt idx="142">
                  <c:v>35247</c:v>
                </c:pt>
                <c:pt idx="143">
                  <c:v>35339</c:v>
                </c:pt>
                <c:pt idx="144">
                  <c:v>35431</c:v>
                </c:pt>
                <c:pt idx="145">
                  <c:v>35521</c:v>
                </c:pt>
                <c:pt idx="146">
                  <c:v>35612</c:v>
                </c:pt>
                <c:pt idx="147">
                  <c:v>35704</c:v>
                </c:pt>
                <c:pt idx="148">
                  <c:v>35796</c:v>
                </c:pt>
                <c:pt idx="149">
                  <c:v>35886</c:v>
                </c:pt>
                <c:pt idx="150">
                  <c:v>35977</c:v>
                </c:pt>
                <c:pt idx="151">
                  <c:v>36069</c:v>
                </c:pt>
                <c:pt idx="152">
                  <c:v>36161</c:v>
                </c:pt>
                <c:pt idx="153">
                  <c:v>36251</c:v>
                </c:pt>
                <c:pt idx="154">
                  <c:v>36342</c:v>
                </c:pt>
                <c:pt idx="155">
                  <c:v>36434</c:v>
                </c:pt>
                <c:pt idx="156">
                  <c:v>36526</c:v>
                </c:pt>
                <c:pt idx="157">
                  <c:v>36617</c:v>
                </c:pt>
                <c:pt idx="158">
                  <c:v>36708</c:v>
                </c:pt>
                <c:pt idx="159">
                  <c:v>36800</c:v>
                </c:pt>
                <c:pt idx="160">
                  <c:v>36892</c:v>
                </c:pt>
                <c:pt idx="161">
                  <c:v>36982</c:v>
                </c:pt>
                <c:pt idx="162">
                  <c:v>37073</c:v>
                </c:pt>
                <c:pt idx="163">
                  <c:v>37165</c:v>
                </c:pt>
                <c:pt idx="164">
                  <c:v>37257</c:v>
                </c:pt>
                <c:pt idx="165">
                  <c:v>37347</c:v>
                </c:pt>
                <c:pt idx="166">
                  <c:v>37438</c:v>
                </c:pt>
                <c:pt idx="167">
                  <c:v>37530</c:v>
                </c:pt>
                <c:pt idx="168">
                  <c:v>37622</c:v>
                </c:pt>
                <c:pt idx="169">
                  <c:v>37712</c:v>
                </c:pt>
                <c:pt idx="170">
                  <c:v>37803</c:v>
                </c:pt>
                <c:pt idx="171">
                  <c:v>37895</c:v>
                </c:pt>
                <c:pt idx="172">
                  <c:v>37987</c:v>
                </c:pt>
                <c:pt idx="173">
                  <c:v>38078</c:v>
                </c:pt>
                <c:pt idx="174">
                  <c:v>38169</c:v>
                </c:pt>
                <c:pt idx="175">
                  <c:v>38261</c:v>
                </c:pt>
                <c:pt idx="176">
                  <c:v>38353</c:v>
                </c:pt>
                <c:pt idx="177">
                  <c:v>38443</c:v>
                </c:pt>
                <c:pt idx="178">
                  <c:v>38534</c:v>
                </c:pt>
                <c:pt idx="179">
                  <c:v>38626</c:v>
                </c:pt>
                <c:pt idx="180">
                  <c:v>38718</c:v>
                </c:pt>
                <c:pt idx="181">
                  <c:v>38808</c:v>
                </c:pt>
                <c:pt idx="182">
                  <c:v>38899</c:v>
                </c:pt>
                <c:pt idx="183">
                  <c:v>38991</c:v>
                </c:pt>
                <c:pt idx="184">
                  <c:v>39083</c:v>
                </c:pt>
                <c:pt idx="185">
                  <c:v>39173</c:v>
                </c:pt>
                <c:pt idx="186">
                  <c:v>39264</c:v>
                </c:pt>
                <c:pt idx="187">
                  <c:v>39356</c:v>
                </c:pt>
                <c:pt idx="188">
                  <c:v>39448</c:v>
                </c:pt>
                <c:pt idx="189">
                  <c:v>39539</c:v>
                </c:pt>
                <c:pt idx="190">
                  <c:v>39630</c:v>
                </c:pt>
                <c:pt idx="191">
                  <c:v>39722</c:v>
                </c:pt>
                <c:pt idx="192">
                  <c:v>39814</c:v>
                </c:pt>
                <c:pt idx="193">
                  <c:v>39904</c:v>
                </c:pt>
                <c:pt idx="194">
                  <c:v>39995</c:v>
                </c:pt>
                <c:pt idx="195">
                  <c:v>40087</c:v>
                </c:pt>
                <c:pt idx="196">
                  <c:v>40179</c:v>
                </c:pt>
                <c:pt idx="197">
                  <c:v>40269</c:v>
                </c:pt>
                <c:pt idx="198">
                  <c:v>40360</c:v>
                </c:pt>
                <c:pt idx="199">
                  <c:v>40452</c:v>
                </c:pt>
                <c:pt idx="200">
                  <c:v>40544</c:v>
                </c:pt>
                <c:pt idx="201">
                  <c:v>40634</c:v>
                </c:pt>
                <c:pt idx="202">
                  <c:v>40725</c:v>
                </c:pt>
                <c:pt idx="203">
                  <c:v>40817</c:v>
                </c:pt>
                <c:pt idx="204">
                  <c:v>40909</c:v>
                </c:pt>
                <c:pt idx="205">
                  <c:v>41000</c:v>
                </c:pt>
              </c:numCache>
            </c:numRef>
          </c:xVal>
          <c:yVal>
            <c:numRef>
              <c:f>oefftl_Verschuld_Glaubig_Schuld!$U$9:$U$214</c:f>
              <c:numCache>
                <c:formatCode>General</c:formatCode>
                <c:ptCount val="206"/>
                <c:pt idx="120">
                  <c:v>559834.18804292812</c:v>
                </c:pt>
                <c:pt idx="121">
                  <c:v>569181.83073170972</c:v>
                </c:pt>
                <c:pt idx="122">
                  <c:v>576442.22657388425</c:v>
                </c:pt>
                <c:pt idx="123">
                  <c:v>598701.98330120719</c:v>
                </c:pt>
                <c:pt idx="124">
                  <c:v>610605.88087921753</c:v>
                </c:pt>
                <c:pt idx="125">
                  <c:v>615245.03663406323</c:v>
                </c:pt>
                <c:pt idx="126">
                  <c:v>631118.70663605724</c:v>
                </c:pt>
                <c:pt idx="127">
                  <c:v>686404.59549142816</c:v>
                </c:pt>
                <c:pt idx="128">
                  <c:v>702249.8376648277</c:v>
                </c:pt>
                <c:pt idx="129">
                  <c:v>719870.84767080983</c:v>
                </c:pt>
                <c:pt idx="130">
                  <c:v>737069.6328413001</c:v>
                </c:pt>
                <c:pt idx="131">
                  <c:v>770225.73536554817</c:v>
                </c:pt>
                <c:pt idx="132">
                  <c:v>810268.73501275666</c:v>
                </c:pt>
                <c:pt idx="133">
                  <c:v>809433.23294969404</c:v>
                </c:pt>
                <c:pt idx="134">
                  <c:v>817788.56035545014</c:v>
                </c:pt>
                <c:pt idx="135">
                  <c:v>848556.11172750185</c:v>
                </c:pt>
                <c:pt idx="136">
                  <c:v>951191.41234156338</c:v>
                </c:pt>
                <c:pt idx="137">
                  <c:v>957664.82772020064</c:v>
                </c:pt>
                <c:pt idx="138">
                  <c:v>988487.85426136223</c:v>
                </c:pt>
                <c:pt idx="139">
                  <c:v>1019248.2986762653</c:v>
                </c:pt>
                <c:pt idx="140">
                  <c:v>1028253.6825797743</c:v>
                </c:pt>
                <c:pt idx="141">
                  <c:v>1035337.5804645598</c:v>
                </c:pt>
                <c:pt idx="142">
                  <c:v>1052491.8832413859</c:v>
                </c:pt>
                <c:pt idx="143">
                  <c:v>1087170.408471084</c:v>
                </c:pt>
                <c:pt idx="144">
                  <c:v>1102852.7530511343</c:v>
                </c:pt>
                <c:pt idx="145">
                  <c:v>1112258.0694641152</c:v>
                </c:pt>
                <c:pt idx="146">
                  <c:v>1122251.9850907288</c:v>
                </c:pt>
                <c:pt idx="147">
                  <c:v>1132974.338260483</c:v>
                </c:pt>
                <c:pt idx="148">
                  <c:v>1148545.0166936798</c:v>
                </c:pt>
                <c:pt idx="149">
                  <c:v>1149982.2581717225</c:v>
                </c:pt>
                <c:pt idx="150">
                  <c:v>1158946.8409831121</c:v>
                </c:pt>
                <c:pt idx="151">
                  <c:v>1165834.4027855182</c:v>
                </c:pt>
                <c:pt idx="152">
                  <c:v>1178103.6000000001</c:v>
                </c:pt>
                <c:pt idx="153">
                  <c:v>1180560.1000000001</c:v>
                </c:pt>
                <c:pt idx="154">
                  <c:v>1190622.6000000001</c:v>
                </c:pt>
                <c:pt idx="155">
                  <c:v>1199986.6000000001</c:v>
                </c:pt>
                <c:pt idx="156">
                  <c:v>1214004</c:v>
                </c:pt>
                <c:pt idx="157">
                  <c:v>1212377.2</c:v>
                </c:pt>
                <c:pt idx="158">
                  <c:v>1221717.5</c:v>
                </c:pt>
                <c:pt idx="159">
                  <c:v>1211454.8999999999</c:v>
                </c:pt>
                <c:pt idx="160">
                  <c:v>1200582.8</c:v>
                </c:pt>
                <c:pt idx="161">
                  <c:v>1194841.3999999999</c:v>
                </c:pt>
                <c:pt idx="162">
                  <c:v>1210439</c:v>
                </c:pt>
                <c:pt idx="163">
                  <c:v>1223966.3</c:v>
                </c:pt>
                <c:pt idx="164">
                  <c:v>1249896.6000000001</c:v>
                </c:pt>
                <c:pt idx="165">
                  <c:v>1251163.8</c:v>
                </c:pt>
                <c:pt idx="166">
                  <c:v>1269476.7</c:v>
                </c:pt>
                <c:pt idx="167">
                  <c:v>1277666.8999999999</c:v>
                </c:pt>
                <c:pt idx="168">
                  <c:v>1311742.3999999999</c:v>
                </c:pt>
                <c:pt idx="169">
                  <c:v>1326352</c:v>
                </c:pt>
                <c:pt idx="170">
                  <c:v>1345989.3</c:v>
                </c:pt>
                <c:pt idx="171">
                  <c:v>1358136.7</c:v>
                </c:pt>
                <c:pt idx="172">
                  <c:v>1402891.9</c:v>
                </c:pt>
                <c:pt idx="173">
                  <c:v>1411550.8</c:v>
                </c:pt>
                <c:pt idx="174">
                  <c:v>1429017.2</c:v>
                </c:pt>
                <c:pt idx="175">
                  <c:v>1430581.8</c:v>
                </c:pt>
                <c:pt idx="176">
                  <c:v>1457430</c:v>
                </c:pt>
                <c:pt idx="177">
                  <c:v>1465638.5</c:v>
                </c:pt>
                <c:pt idx="178">
                  <c:v>1480383.8</c:v>
                </c:pt>
                <c:pt idx="179">
                  <c:v>1489029.3</c:v>
                </c:pt>
                <c:pt idx="180">
                  <c:v>1508931.6</c:v>
                </c:pt>
                <c:pt idx="181">
                  <c:v>1525012.1</c:v>
                </c:pt>
                <c:pt idx="182">
                  <c:v>1540522.6</c:v>
                </c:pt>
                <c:pt idx="183">
                  <c:v>1533696.7</c:v>
                </c:pt>
                <c:pt idx="184">
                  <c:v>1538620.8</c:v>
                </c:pt>
                <c:pt idx="185">
                  <c:v>1556683.7</c:v>
                </c:pt>
                <c:pt idx="186">
                  <c:v>1535252.5</c:v>
                </c:pt>
                <c:pt idx="187">
                  <c:v>1540380.9</c:v>
                </c:pt>
                <c:pt idx="188">
                  <c:v>1541758.7</c:v>
                </c:pt>
                <c:pt idx="189">
                  <c:v>1554151.4</c:v>
                </c:pt>
                <c:pt idx="190">
                  <c:v>1547336.1</c:v>
                </c:pt>
                <c:pt idx="191">
                  <c:v>1564589.7</c:v>
                </c:pt>
                <c:pt idx="192">
                  <c:v>1594403.2</c:v>
                </c:pt>
                <c:pt idx="193">
                  <c:v>1646306.9</c:v>
                </c:pt>
                <c:pt idx="194">
                  <c:v>1651955.3</c:v>
                </c:pt>
                <c:pt idx="195">
                  <c:v>1657842.3</c:v>
                </c:pt>
                <c:pt idx="196">
                  <c:v>1678190.5</c:v>
                </c:pt>
                <c:pt idx="197">
                  <c:v>1687956.6</c:v>
                </c:pt>
                <c:pt idx="198">
                  <c:v>1712684.8</c:v>
                </c:pt>
                <c:pt idx="199">
                  <c:v>1732509.6</c:v>
                </c:pt>
                <c:pt idx="200">
                  <c:v>1749604.6</c:v>
                </c:pt>
                <c:pt idx="201">
                  <c:v>1762398.8</c:v>
                </c:pt>
                <c:pt idx="202">
                  <c:v>1758909.6</c:v>
                </c:pt>
                <c:pt idx="203">
                  <c:v>1752273</c:v>
                </c:pt>
                <c:pt idx="204">
                  <c:v>1765602.5</c:v>
                </c:pt>
              </c:numCache>
            </c:numRef>
          </c:yVal>
          <c:smooth val="1"/>
        </c:ser>
        <c:ser>
          <c:idx val="6"/>
          <c:order val="1"/>
          <c:tx>
            <c:strRef>
              <c:f>oefftl_Verschuld_Glaubig_Schuld!$V$5</c:f>
              <c:strCache>
                <c:ptCount val="1"/>
                <c:pt idx="0">
                  <c:v>Verschuldung bei der Bundesbank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oefftl_Verschuld_Glaubig_Schuld!$A$9:$A$214</c:f>
              <c:numCache>
                <c:formatCode>[$-407]mmm/\ yy;@</c:formatCode>
                <c:ptCount val="206"/>
                <c:pt idx="0">
                  <c:v>22282</c:v>
                </c:pt>
                <c:pt idx="1">
                  <c:v>22372</c:v>
                </c:pt>
                <c:pt idx="2">
                  <c:v>22463</c:v>
                </c:pt>
                <c:pt idx="3">
                  <c:v>22555</c:v>
                </c:pt>
                <c:pt idx="4">
                  <c:v>22647</c:v>
                </c:pt>
                <c:pt idx="5">
                  <c:v>22737</c:v>
                </c:pt>
                <c:pt idx="6">
                  <c:v>22828</c:v>
                </c:pt>
                <c:pt idx="7">
                  <c:v>22920</c:v>
                </c:pt>
                <c:pt idx="8">
                  <c:v>23012</c:v>
                </c:pt>
                <c:pt idx="9">
                  <c:v>23102</c:v>
                </c:pt>
                <c:pt idx="10">
                  <c:v>23193</c:v>
                </c:pt>
                <c:pt idx="11">
                  <c:v>23285</c:v>
                </c:pt>
                <c:pt idx="12">
                  <c:v>23377</c:v>
                </c:pt>
                <c:pt idx="13">
                  <c:v>23468</c:v>
                </c:pt>
                <c:pt idx="14">
                  <c:v>23559</c:v>
                </c:pt>
                <c:pt idx="15">
                  <c:v>23651</c:v>
                </c:pt>
                <c:pt idx="16">
                  <c:v>23743</c:v>
                </c:pt>
                <c:pt idx="17">
                  <c:v>23833</c:v>
                </c:pt>
                <c:pt idx="18">
                  <c:v>23924</c:v>
                </c:pt>
                <c:pt idx="19">
                  <c:v>24016</c:v>
                </c:pt>
                <c:pt idx="20">
                  <c:v>24108</c:v>
                </c:pt>
                <c:pt idx="21">
                  <c:v>24198</c:v>
                </c:pt>
                <c:pt idx="22">
                  <c:v>24289</c:v>
                </c:pt>
                <c:pt idx="23">
                  <c:v>24381</c:v>
                </c:pt>
                <c:pt idx="24">
                  <c:v>24473</c:v>
                </c:pt>
                <c:pt idx="25">
                  <c:v>24563</c:v>
                </c:pt>
                <c:pt idx="26">
                  <c:v>24654</c:v>
                </c:pt>
                <c:pt idx="27">
                  <c:v>24746</c:v>
                </c:pt>
                <c:pt idx="28">
                  <c:v>24838</c:v>
                </c:pt>
                <c:pt idx="29">
                  <c:v>24929</c:v>
                </c:pt>
                <c:pt idx="30">
                  <c:v>25020</c:v>
                </c:pt>
                <c:pt idx="31">
                  <c:v>25112</c:v>
                </c:pt>
                <c:pt idx="32">
                  <c:v>25204</c:v>
                </c:pt>
                <c:pt idx="33">
                  <c:v>25294</c:v>
                </c:pt>
                <c:pt idx="34">
                  <c:v>25385</c:v>
                </c:pt>
                <c:pt idx="35">
                  <c:v>25477</c:v>
                </c:pt>
                <c:pt idx="36">
                  <c:v>25569</c:v>
                </c:pt>
                <c:pt idx="37">
                  <c:v>25659</c:v>
                </c:pt>
                <c:pt idx="38">
                  <c:v>25750</c:v>
                </c:pt>
                <c:pt idx="39">
                  <c:v>25842</c:v>
                </c:pt>
                <c:pt idx="40">
                  <c:v>25934</c:v>
                </c:pt>
                <c:pt idx="41">
                  <c:v>26024</c:v>
                </c:pt>
                <c:pt idx="42">
                  <c:v>26115</c:v>
                </c:pt>
                <c:pt idx="43">
                  <c:v>26207</c:v>
                </c:pt>
                <c:pt idx="44">
                  <c:v>26299</c:v>
                </c:pt>
                <c:pt idx="45">
                  <c:v>26390</c:v>
                </c:pt>
                <c:pt idx="46">
                  <c:v>26481</c:v>
                </c:pt>
                <c:pt idx="47">
                  <c:v>26573</c:v>
                </c:pt>
                <c:pt idx="48">
                  <c:v>26665</c:v>
                </c:pt>
                <c:pt idx="49">
                  <c:v>26755</c:v>
                </c:pt>
                <c:pt idx="50">
                  <c:v>26846</c:v>
                </c:pt>
                <c:pt idx="51">
                  <c:v>26938</c:v>
                </c:pt>
                <c:pt idx="52">
                  <c:v>27030</c:v>
                </c:pt>
                <c:pt idx="53">
                  <c:v>27120</c:v>
                </c:pt>
                <c:pt idx="54">
                  <c:v>27211</c:v>
                </c:pt>
                <c:pt idx="55">
                  <c:v>27303</c:v>
                </c:pt>
                <c:pt idx="56">
                  <c:v>27395</c:v>
                </c:pt>
                <c:pt idx="57">
                  <c:v>27485</c:v>
                </c:pt>
                <c:pt idx="58">
                  <c:v>27576</c:v>
                </c:pt>
                <c:pt idx="59">
                  <c:v>27668</c:v>
                </c:pt>
                <c:pt idx="60">
                  <c:v>27760</c:v>
                </c:pt>
                <c:pt idx="61">
                  <c:v>27851</c:v>
                </c:pt>
                <c:pt idx="62">
                  <c:v>27942</c:v>
                </c:pt>
                <c:pt idx="63">
                  <c:v>28034</c:v>
                </c:pt>
                <c:pt idx="64">
                  <c:v>28126</c:v>
                </c:pt>
                <c:pt idx="65">
                  <c:v>28216</c:v>
                </c:pt>
                <c:pt idx="66">
                  <c:v>28307</c:v>
                </c:pt>
                <c:pt idx="67">
                  <c:v>28399</c:v>
                </c:pt>
                <c:pt idx="68">
                  <c:v>28491</c:v>
                </c:pt>
                <c:pt idx="69">
                  <c:v>28581</c:v>
                </c:pt>
                <c:pt idx="70">
                  <c:v>28672</c:v>
                </c:pt>
                <c:pt idx="71">
                  <c:v>28764</c:v>
                </c:pt>
                <c:pt idx="72">
                  <c:v>28856</c:v>
                </c:pt>
                <c:pt idx="73">
                  <c:v>28946</c:v>
                </c:pt>
                <c:pt idx="74">
                  <c:v>29037</c:v>
                </c:pt>
                <c:pt idx="75">
                  <c:v>29129</c:v>
                </c:pt>
                <c:pt idx="76">
                  <c:v>29221</c:v>
                </c:pt>
                <c:pt idx="77">
                  <c:v>29312</c:v>
                </c:pt>
                <c:pt idx="78">
                  <c:v>29403</c:v>
                </c:pt>
                <c:pt idx="79">
                  <c:v>29495</c:v>
                </c:pt>
                <c:pt idx="80">
                  <c:v>29587</c:v>
                </c:pt>
                <c:pt idx="81">
                  <c:v>29677</c:v>
                </c:pt>
                <c:pt idx="82">
                  <c:v>29768</c:v>
                </c:pt>
                <c:pt idx="83">
                  <c:v>29860</c:v>
                </c:pt>
                <c:pt idx="84">
                  <c:v>29952</c:v>
                </c:pt>
                <c:pt idx="85">
                  <c:v>30042</c:v>
                </c:pt>
                <c:pt idx="86">
                  <c:v>30133</c:v>
                </c:pt>
                <c:pt idx="87">
                  <c:v>30225</c:v>
                </c:pt>
                <c:pt idx="88">
                  <c:v>30317</c:v>
                </c:pt>
                <c:pt idx="89">
                  <c:v>30407</c:v>
                </c:pt>
                <c:pt idx="90">
                  <c:v>30498</c:v>
                </c:pt>
                <c:pt idx="91">
                  <c:v>30590</c:v>
                </c:pt>
                <c:pt idx="92">
                  <c:v>30682</c:v>
                </c:pt>
                <c:pt idx="93">
                  <c:v>30773</c:v>
                </c:pt>
                <c:pt idx="94">
                  <c:v>30864</c:v>
                </c:pt>
                <c:pt idx="95">
                  <c:v>30956</c:v>
                </c:pt>
                <c:pt idx="96">
                  <c:v>31048</c:v>
                </c:pt>
                <c:pt idx="97">
                  <c:v>31138</c:v>
                </c:pt>
                <c:pt idx="98">
                  <c:v>31229</c:v>
                </c:pt>
                <c:pt idx="99">
                  <c:v>31321</c:v>
                </c:pt>
                <c:pt idx="100">
                  <c:v>31413</c:v>
                </c:pt>
                <c:pt idx="101">
                  <c:v>31503</c:v>
                </c:pt>
                <c:pt idx="102">
                  <c:v>31594</c:v>
                </c:pt>
                <c:pt idx="103">
                  <c:v>31686</c:v>
                </c:pt>
                <c:pt idx="104">
                  <c:v>31778</c:v>
                </c:pt>
                <c:pt idx="105">
                  <c:v>31868</c:v>
                </c:pt>
                <c:pt idx="106">
                  <c:v>31959</c:v>
                </c:pt>
                <c:pt idx="107">
                  <c:v>32051</c:v>
                </c:pt>
                <c:pt idx="108">
                  <c:v>32143</c:v>
                </c:pt>
                <c:pt idx="109">
                  <c:v>32234</c:v>
                </c:pt>
                <c:pt idx="110">
                  <c:v>32325</c:v>
                </c:pt>
                <c:pt idx="111">
                  <c:v>32417</c:v>
                </c:pt>
                <c:pt idx="112">
                  <c:v>32509</c:v>
                </c:pt>
                <c:pt idx="113">
                  <c:v>32599</c:v>
                </c:pt>
                <c:pt idx="114">
                  <c:v>32690</c:v>
                </c:pt>
                <c:pt idx="115">
                  <c:v>32782</c:v>
                </c:pt>
                <c:pt idx="116">
                  <c:v>32874</c:v>
                </c:pt>
                <c:pt idx="117">
                  <c:v>32964</c:v>
                </c:pt>
                <c:pt idx="118">
                  <c:v>33055</c:v>
                </c:pt>
                <c:pt idx="119">
                  <c:v>33147</c:v>
                </c:pt>
                <c:pt idx="120">
                  <c:v>33239</c:v>
                </c:pt>
                <c:pt idx="121">
                  <c:v>33329</c:v>
                </c:pt>
                <c:pt idx="122">
                  <c:v>33420</c:v>
                </c:pt>
                <c:pt idx="123">
                  <c:v>33512</c:v>
                </c:pt>
                <c:pt idx="124">
                  <c:v>33604</c:v>
                </c:pt>
                <c:pt idx="125">
                  <c:v>33695</c:v>
                </c:pt>
                <c:pt idx="126">
                  <c:v>33786</c:v>
                </c:pt>
                <c:pt idx="127">
                  <c:v>33878</c:v>
                </c:pt>
                <c:pt idx="128">
                  <c:v>33970</c:v>
                </c:pt>
                <c:pt idx="129">
                  <c:v>34060</c:v>
                </c:pt>
                <c:pt idx="130">
                  <c:v>34151</c:v>
                </c:pt>
                <c:pt idx="131">
                  <c:v>34243</c:v>
                </c:pt>
                <c:pt idx="132">
                  <c:v>34335</c:v>
                </c:pt>
                <c:pt idx="133">
                  <c:v>34425</c:v>
                </c:pt>
                <c:pt idx="134">
                  <c:v>34516</c:v>
                </c:pt>
                <c:pt idx="135">
                  <c:v>34608</c:v>
                </c:pt>
                <c:pt idx="136">
                  <c:v>34700</c:v>
                </c:pt>
                <c:pt idx="137">
                  <c:v>34790</c:v>
                </c:pt>
                <c:pt idx="138">
                  <c:v>34881</c:v>
                </c:pt>
                <c:pt idx="139">
                  <c:v>34973</c:v>
                </c:pt>
                <c:pt idx="140">
                  <c:v>35065</c:v>
                </c:pt>
                <c:pt idx="141">
                  <c:v>35156</c:v>
                </c:pt>
                <c:pt idx="142">
                  <c:v>35247</c:v>
                </c:pt>
                <c:pt idx="143">
                  <c:v>35339</c:v>
                </c:pt>
                <c:pt idx="144">
                  <c:v>35431</c:v>
                </c:pt>
                <c:pt idx="145">
                  <c:v>35521</c:v>
                </c:pt>
                <c:pt idx="146">
                  <c:v>35612</c:v>
                </c:pt>
                <c:pt idx="147">
                  <c:v>35704</c:v>
                </c:pt>
                <c:pt idx="148">
                  <c:v>35796</c:v>
                </c:pt>
                <c:pt idx="149">
                  <c:v>35886</c:v>
                </c:pt>
                <c:pt idx="150">
                  <c:v>35977</c:v>
                </c:pt>
                <c:pt idx="151">
                  <c:v>36069</c:v>
                </c:pt>
                <c:pt idx="152">
                  <c:v>36161</c:v>
                </c:pt>
                <c:pt idx="153">
                  <c:v>36251</c:v>
                </c:pt>
                <c:pt idx="154">
                  <c:v>36342</c:v>
                </c:pt>
                <c:pt idx="155">
                  <c:v>36434</c:v>
                </c:pt>
                <c:pt idx="156">
                  <c:v>36526</c:v>
                </c:pt>
                <c:pt idx="157">
                  <c:v>36617</c:v>
                </c:pt>
                <c:pt idx="158">
                  <c:v>36708</c:v>
                </c:pt>
                <c:pt idx="159">
                  <c:v>36800</c:v>
                </c:pt>
                <c:pt idx="160">
                  <c:v>36892</c:v>
                </c:pt>
                <c:pt idx="161">
                  <c:v>36982</c:v>
                </c:pt>
                <c:pt idx="162">
                  <c:v>37073</c:v>
                </c:pt>
                <c:pt idx="163">
                  <c:v>37165</c:v>
                </c:pt>
                <c:pt idx="164">
                  <c:v>37257</c:v>
                </c:pt>
                <c:pt idx="165">
                  <c:v>37347</c:v>
                </c:pt>
                <c:pt idx="166">
                  <c:v>37438</c:v>
                </c:pt>
                <c:pt idx="167">
                  <c:v>37530</c:v>
                </c:pt>
                <c:pt idx="168">
                  <c:v>37622</c:v>
                </c:pt>
                <c:pt idx="169">
                  <c:v>37712</c:v>
                </c:pt>
                <c:pt idx="170">
                  <c:v>37803</c:v>
                </c:pt>
                <c:pt idx="171">
                  <c:v>37895</c:v>
                </c:pt>
                <c:pt idx="172">
                  <c:v>37987</c:v>
                </c:pt>
                <c:pt idx="173">
                  <c:v>38078</c:v>
                </c:pt>
                <c:pt idx="174">
                  <c:v>38169</c:v>
                </c:pt>
                <c:pt idx="175">
                  <c:v>38261</c:v>
                </c:pt>
                <c:pt idx="176">
                  <c:v>38353</c:v>
                </c:pt>
                <c:pt idx="177">
                  <c:v>38443</c:v>
                </c:pt>
                <c:pt idx="178">
                  <c:v>38534</c:v>
                </c:pt>
                <c:pt idx="179">
                  <c:v>38626</c:v>
                </c:pt>
                <c:pt idx="180">
                  <c:v>38718</c:v>
                </c:pt>
                <c:pt idx="181">
                  <c:v>38808</c:v>
                </c:pt>
                <c:pt idx="182">
                  <c:v>38899</c:v>
                </c:pt>
                <c:pt idx="183">
                  <c:v>38991</c:v>
                </c:pt>
                <c:pt idx="184">
                  <c:v>39083</c:v>
                </c:pt>
                <c:pt idx="185">
                  <c:v>39173</c:v>
                </c:pt>
                <c:pt idx="186">
                  <c:v>39264</c:v>
                </c:pt>
                <c:pt idx="187">
                  <c:v>39356</c:v>
                </c:pt>
                <c:pt idx="188">
                  <c:v>39448</c:v>
                </c:pt>
                <c:pt idx="189">
                  <c:v>39539</c:v>
                </c:pt>
                <c:pt idx="190">
                  <c:v>39630</c:v>
                </c:pt>
                <c:pt idx="191">
                  <c:v>39722</c:v>
                </c:pt>
                <c:pt idx="192">
                  <c:v>39814</c:v>
                </c:pt>
                <c:pt idx="193">
                  <c:v>39904</c:v>
                </c:pt>
                <c:pt idx="194">
                  <c:v>39995</c:v>
                </c:pt>
                <c:pt idx="195">
                  <c:v>40087</c:v>
                </c:pt>
                <c:pt idx="196">
                  <c:v>40179</c:v>
                </c:pt>
                <c:pt idx="197">
                  <c:v>40269</c:v>
                </c:pt>
                <c:pt idx="198">
                  <c:v>40360</c:v>
                </c:pt>
                <c:pt idx="199">
                  <c:v>40452</c:v>
                </c:pt>
                <c:pt idx="200">
                  <c:v>40544</c:v>
                </c:pt>
                <c:pt idx="201">
                  <c:v>40634</c:v>
                </c:pt>
                <c:pt idx="202">
                  <c:v>40725</c:v>
                </c:pt>
                <c:pt idx="203">
                  <c:v>40817</c:v>
                </c:pt>
                <c:pt idx="204">
                  <c:v>40909</c:v>
                </c:pt>
                <c:pt idx="205">
                  <c:v>41000</c:v>
                </c:pt>
              </c:numCache>
            </c:numRef>
          </c:xVal>
          <c:yVal>
            <c:numRef>
              <c:f>oefftl_Verschuld_Glaubig_Schuld!$V$9:$V$214</c:f>
              <c:numCache>
                <c:formatCode>General</c:formatCode>
                <c:ptCount val="206"/>
                <c:pt idx="3">
                  <c:v>6601.8007700055732</c:v>
                </c:pt>
                <c:pt idx="7">
                  <c:v>6807.9025273157695</c:v>
                </c:pt>
                <c:pt idx="11">
                  <c:v>7267.9118328280065</c:v>
                </c:pt>
                <c:pt idx="15">
                  <c:v>6690.2542654525187</c:v>
                </c:pt>
                <c:pt idx="19">
                  <c:v>6352.903882239254</c:v>
                </c:pt>
                <c:pt idx="23">
                  <c:v>6528.2769974895573</c:v>
                </c:pt>
                <c:pt idx="24">
                  <c:v>5818.8595123298046</c:v>
                </c:pt>
                <c:pt idx="25">
                  <c:v>5725.3953564471349</c:v>
                </c:pt>
                <c:pt idx="26">
                  <c:v>5571.3942418308343</c:v>
                </c:pt>
                <c:pt idx="27">
                  <c:v>6683.0961791157715</c:v>
                </c:pt>
                <c:pt idx="28">
                  <c:v>5555.2374183850334</c:v>
                </c:pt>
                <c:pt idx="29">
                  <c:v>5445.3607931159668</c:v>
                </c:pt>
                <c:pt idx="30">
                  <c:v>5310.1752197276855</c:v>
                </c:pt>
                <c:pt idx="31">
                  <c:v>5707.8580449221054</c:v>
                </c:pt>
                <c:pt idx="32">
                  <c:v>5222.3352745381753</c:v>
                </c:pt>
                <c:pt idx="33">
                  <c:v>4919.9061268106125</c:v>
                </c:pt>
                <c:pt idx="34">
                  <c:v>4917.656442533349</c:v>
                </c:pt>
                <c:pt idx="35">
                  <c:v>6121.4420476217256</c:v>
                </c:pt>
                <c:pt idx="36">
                  <c:v>5161.1847655471074</c:v>
                </c:pt>
                <c:pt idx="37">
                  <c:v>5258.3302229743895</c:v>
                </c:pt>
                <c:pt idx="38">
                  <c:v>4860.0338475225353</c:v>
                </c:pt>
                <c:pt idx="39">
                  <c:v>5919.532883737339</c:v>
                </c:pt>
                <c:pt idx="40">
                  <c:v>4770.7622850656753</c:v>
                </c:pt>
                <c:pt idx="41">
                  <c:v>4736.4545998374097</c:v>
                </c:pt>
                <c:pt idx="42">
                  <c:v>4687.0638041138545</c:v>
                </c:pt>
                <c:pt idx="43">
                  <c:v>5695.5359105852758</c:v>
                </c:pt>
                <c:pt idx="44">
                  <c:v>4491.6480471206596</c:v>
                </c:pt>
                <c:pt idx="45">
                  <c:v>4626.3734578158628</c:v>
                </c:pt>
                <c:pt idx="46">
                  <c:v>4469.4068502886239</c:v>
                </c:pt>
                <c:pt idx="47">
                  <c:v>4673.7702152027532</c:v>
                </c:pt>
                <c:pt idx="48">
                  <c:v>4443.0241892188988</c:v>
                </c:pt>
                <c:pt idx="49">
                  <c:v>4647.4898125092677</c:v>
                </c:pt>
                <c:pt idx="50">
                  <c:v>4647.4898125092677</c:v>
                </c:pt>
                <c:pt idx="51">
                  <c:v>5900.6150841330791</c:v>
                </c:pt>
                <c:pt idx="52">
                  <c:v>5350.1071156491107</c:v>
                </c:pt>
                <c:pt idx="53">
                  <c:v>4610.2166343700628</c:v>
                </c:pt>
                <c:pt idx="54">
                  <c:v>4610.2166343700628</c:v>
                </c:pt>
                <c:pt idx="55">
                  <c:v>5217.3757432905722</c:v>
                </c:pt>
                <c:pt idx="56">
                  <c:v>5610.6614583067039</c:v>
                </c:pt>
                <c:pt idx="57">
                  <c:v>4534.8522110817403</c:v>
                </c:pt>
                <c:pt idx="58">
                  <c:v>5847.6963744292707</c:v>
                </c:pt>
                <c:pt idx="59">
                  <c:v>6631.8136034317913</c:v>
                </c:pt>
                <c:pt idx="60">
                  <c:v>6103.3423150273802</c:v>
                </c:pt>
                <c:pt idx="61">
                  <c:v>6004.867498708988</c:v>
                </c:pt>
                <c:pt idx="62">
                  <c:v>5659.4387037728229</c:v>
                </c:pt>
                <c:pt idx="63">
                  <c:v>5720.742600328249</c:v>
                </c:pt>
                <c:pt idx="64">
                  <c:v>4680.7749139751404</c:v>
                </c:pt>
                <c:pt idx="65">
                  <c:v>4677.2981291830065</c:v>
                </c:pt>
                <c:pt idx="66">
                  <c:v>4646.7228746874734</c:v>
                </c:pt>
                <c:pt idx="67">
                  <c:v>5086.1271173875029</c:v>
                </c:pt>
                <c:pt idx="68">
                  <c:v>4677.0936124305281</c:v>
                </c:pt>
                <c:pt idx="69">
                  <c:v>5175.552067408722</c:v>
                </c:pt>
                <c:pt idx="70">
                  <c:v>5778.6208412796614</c:v>
                </c:pt>
                <c:pt idx="71">
                  <c:v>5716.8056528430388</c:v>
                </c:pt>
                <c:pt idx="72">
                  <c:v>5548.0282028601669</c:v>
                </c:pt>
                <c:pt idx="73">
                  <c:v>5510.908412285321</c:v>
                </c:pt>
                <c:pt idx="74">
                  <c:v>5336.7623975498891</c:v>
                </c:pt>
                <c:pt idx="75">
                  <c:v>5137.2051763190057</c:v>
                </c:pt>
                <c:pt idx="76">
                  <c:v>5347.7040438074891</c:v>
                </c:pt>
                <c:pt idx="77">
                  <c:v>4796.0712331848881</c:v>
                </c:pt>
                <c:pt idx="78">
                  <c:v>5396.0211265805319</c:v>
                </c:pt>
                <c:pt idx="79">
                  <c:v>6851.208949653088</c:v>
                </c:pt>
                <c:pt idx="80">
                  <c:v>6139.0816175229957</c:v>
                </c:pt>
                <c:pt idx="81">
                  <c:v>5811.9570719336552</c:v>
                </c:pt>
                <c:pt idx="82">
                  <c:v>5876.2264614000196</c:v>
                </c:pt>
                <c:pt idx="83">
                  <c:v>8046.7627554542069</c:v>
                </c:pt>
                <c:pt idx="84">
                  <c:v>8179.289611060266</c:v>
                </c:pt>
                <c:pt idx="85">
                  <c:v>7100.5660001124843</c:v>
                </c:pt>
                <c:pt idx="86">
                  <c:v>6798.5458858898774</c:v>
                </c:pt>
                <c:pt idx="87">
                  <c:v>7103.0713303303455</c:v>
                </c:pt>
                <c:pt idx="88">
                  <c:v>9671.1370620145917</c:v>
                </c:pt>
                <c:pt idx="89">
                  <c:v>8091.2962783063977</c:v>
                </c:pt>
                <c:pt idx="90">
                  <c:v>7901.4024736301208</c:v>
                </c:pt>
                <c:pt idx="91">
                  <c:v>7869.4467310553573</c:v>
                </c:pt>
                <c:pt idx="92">
                  <c:v>7381.2652428892079</c:v>
                </c:pt>
                <c:pt idx="93">
                  <c:v>6978.3672405065881</c:v>
                </c:pt>
                <c:pt idx="94">
                  <c:v>6673.3816333730438</c:v>
                </c:pt>
                <c:pt idx="95">
                  <c:v>7188.9683663713104</c:v>
                </c:pt>
                <c:pt idx="96">
                  <c:v>9185.0007413732274</c:v>
                </c:pt>
                <c:pt idx="97">
                  <c:v>6056.9170122147625</c:v>
                </c:pt>
                <c:pt idx="98">
                  <c:v>5616.1834106236229</c:v>
                </c:pt>
                <c:pt idx="99">
                  <c:v>5945.608769678347</c:v>
                </c:pt>
                <c:pt idx="100">
                  <c:v>7782.8338863807185</c:v>
                </c:pt>
                <c:pt idx="101">
                  <c:v>6771.2940286221201</c:v>
                </c:pt>
                <c:pt idx="102">
                  <c:v>6644.0334793923812</c:v>
                </c:pt>
                <c:pt idx="103">
                  <c:v>7823.8906244407754</c:v>
                </c:pt>
                <c:pt idx="104">
                  <c:v>6709.3254526211376</c:v>
                </c:pt>
                <c:pt idx="105">
                  <c:v>6532.2139449747674</c:v>
                </c:pt>
                <c:pt idx="106">
                  <c:v>6434.5571956662898</c:v>
                </c:pt>
                <c:pt idx="107">
                  <c:v>6464.3143831519101</c:v>
                </c:pt>
                <c:pt idx="108">
                  <c:v>6356.7897005363448</c:v>
                </c:pt>
                <c:pt idx="109">
                  <c:v>6411.4979318243404</c:v>
                </c:pt>
                <c:pt idx="110">
                  <c:v>6570.8676111932018</c:v>
                </c:pt>
                <c:pt idx="111">
                  <c:v>6793.4840962660355</c:v>
                </c:pt>
                <c:pt idx="112">
                  <c:v>8508.6638409268708</c:v>
                </c:pt>
                <c:pt idx="113">
                  <c:v>6690.5099113931174</c:v>
                </c:pt>
                <c:pt idx="114">
                  <c:v>6195.4259828308195</c:v>
                </c:pt>
                <c:pt idx="115">
                  <c:v>6588.8650854113093</c:v>
                </c:pt>
                <c:pt idx="116">
                  <c:v>7416.953416196704</c:v>
                </c:pt>
                <c:pt idx="117">
                  <c:v>6913.2286548421898</c:v>
                </c:pt>
                <c:pt idx="118">
                  <c:v>6768.3285357111818</c:v>
                </c:pt>
                <c:pt idx="119">
                  <c:v>6506.4448341624784</c:v>
                </c:pt>
                <c:pt idx="120">
                  <c:v>6134.0709570872732</c:v>
                </c:pt>
                <c:pt idx="121">
                  <c:v>6056.3545911454476</c:v>
                </c:pt>
                <c:pt idx="122">
                  <c:v>6609.6746649759953</c:v>
                </c:pt>
                <c:pt idx="123">
                  <c:v>6649.095269016223</c:v>
                </c:pt>
                <c:pt idx="124">
                  <c:v>7006.028131279304</c:v>
                </c:pt>
                <c:pt idx="125">
                  <c:v>8028.4585061073813</c:v>
                </c:pt>
                <c:pt idx="126">
                  <c:v>7985.1009545819425</c:v>
                </c:pt>
                <c:pt idx="127">
                  <c:v>9693.2248712822693</c:v>
                </c:pt>
                <c:pt idx="128">
                  <c:v>7350.843375958033</c:v>
                </c:pt>
                <c:pt idx="129">
                  <c:v>7210.902788074628</c:v>
                </c:pt>
                <c:pt idx="130">
                  <c:v>7006.4371647842599</c:v>
                </c:pt>
                <c:pt idx="131">
                  <c:v>6688.3624854920927</c:v>
                </c:pt>
                <c:pt idx="132">
                  <c:v>6501.0762694099185</c:v>
                </c:pt>
                <c:pt idx="133">
                  <c:v>6369.929901883088</c:v>
                </c:pt>
                <c:pt idx="134">
                  <c:v>6124.6120572851432</c:v>
                </c:pt>
                <c:pt idx="135">
                  <c:v>5938.2972957772399</c:v>
                </c:pt>
                <c:pt idx="136">
                  <c:v>5737.6152324077248</c:v>
                </c:pt>
                <c:pt idx="137">
                  <c:v>5514.129551136858</c:v>
                </c:pt>
                <c:pt idx="138">
                  <c:v>5424.7557303037584</c:v>
                </c:pt>
                <c:pt idx="139">
                  <c:v>4859.5736848294591</c:v>
                </c:pt>
                <c:pt idx="140">
                  <c:v>4439.8541795554829</c:v>
                </c:pt>
                <c:pt idx="141">
                  <c:v>4439.8541795554829</c:v>
                </c:pt>
                <c:pt idx="142">
                  <c:v>4439.8541795554829</c:v>
                </c:pt>
                <c:pt idx="143">
                  <c:v>4439.8541795554829</c:v>
                </c:pt>
                <c:pt idx="144">
                  <c:v>4439.8541795554829</c:v>
                </c:pt>
                <c:pt idx="145">
                  <c:v>4439.8541795554829</c:v>
                </c:pt>
                <c:pt idx="146">
                  <c:v>4439.8541795554829</c:v>
                </c:pt>
                <c:pt idx="147">
                  <c:v>4439.8541795554829</c:v>
                </c:pt>
                <c:pt idx="148">
                  <c:v>4439.8541795554829</c:v>
                </c:pt>
                <c:pt idx="149">
                  <c:v>4439.8541795554829</c:v>
                </c:pt>
                <c:pt idx="150">
                  <c:v>4439.8541795554829</c:v>
                </c:pt>
                <c:pt idx="151">
                  <c:v>4439.8541795554829</c:v>
                </c:pt>
                <c:pt idx="152">
                  <c:v>4439.8999999999996</c:v>
                </c:pt>
                <c:pt idx="153">
                  <c:v>4439.8999999999996</c:v>
                </c:pt>
                <c:pt idx="154">
                  <c:v>4439.8999999999996</c:v>
                </c:pt>
                <c:pt idx="155">
                  <c:v>4439.8999999999996</c:v>
                </c:pt>
                <c:pt idx="156">
                  <c:v>4439.8999999999996</c:v>
                </c:pt>
                <c:pt idx="157">
                  <c:v>4439.8999999999996</c:v>
                </c:pt>
                <c:pt idx="158">
                  <c:v>4439.8999999999996</c:v>
                </c:pt>
                <c:pt idx="159">
                  <c:v>4439.8999999999996</c:v>
                </c:pt>
                <c:pt idx="160">
                  <c:v>4439.8999999999996</c:v>
                </c:pt>
                <c:pt idx="161">
                  <c:v>4439.8999999999996</c:v>
                </c:pt>
                <c:pt idx="162">
                  <c:v>4439.8999999999996</c:v>
                </c:pt>
                <c:pt idx="163">
                  <c:v>4439.8999999999996</c:v>
                </c:pt>
                <c:pt idx="164">
                  <c:v>4439.8999999999996</c:v>
                </c:pt>
                <c:pt idx="165">
                  <c:v>4439.8999999999996</c:v>
                </c:pt>
                <c:pt idx="166">
                  <c:v>4439.8999999999996</c:v>
                </c:pt>
                <c:pt idx="167">
                  <c:v>4439.8999999999996</c:v>
                </c:pt>
                <c:pt idx="168">
                  <c:v>4439.8999999999996</c:v>
                </c:pt>
                <c:pt idx="169">
                  <c:v>4439.8999999999996</c:v>
                </c:pt>
                <c:pt idx="170">
                  <c:v>4439.8999999999996</c:v>
                </c:pt>
                <c:pt idx="171">
                  <c:v>4439.8999999999996</c:v>
                </c:pt>
                <c:pt idx="172">
                  <c:v>4439.8999999999996</c:v>
                </c:pt>
                <c:pt idx="173">
                  <c:v>4439.8999999999996</c:v>
                </c:pt>
                <c:pt idx="174">
                  <c:v>4439.8999999999996</c:v>
                </c:pt>
                <c:pt idx="175">
                  <c:v>4439.8999999999996</c:v>
                </c:pt>
                <c:pt idx="176">
                  <c:v>4439.8999999999996</c:v>
                </c:pt>
                <c:pt idx="177">
                  <c:v>4439.8999999999996</c:v>
                </c:pt>
                <c:pt idx="178">
                  <c:v>4439.8999999999996</c:v>
                </c:pt>
                <c:pt idx="179">
                  <c:v>4439.8999999999996</c:v>
                </c:pt>
                <c:pt idx="180">
                  <c:v>4439.8999999999996</c:v>
                </c:pt>
                <c:pt idx="181">
                  <c:v>4439.8999999999996</c:v>
                </c:pt>
                <c:pt idx="182">
                  <c:v>4439.8999999999996</c:v>
                </c:pt>
                <c:pt idx="183">
                  <c:v>4439.8999999999996</c:v>
                </c:pt>
                <c:pt idx="184">
                  <c:v>4439.8999999999996</c:v>
                </c:pt>
                <c:pt idx="185">
                  <c:v>4439.8999999999996</c:v>
                </c:pt>
                <c:pt idx="186">
                  <c:v>4439.8999999999996</c:v>
                </c:pt>
                <c:pt idx="187">
                  <c:v>4439.8999999999996</c:v>
                </c:pt>
                <c:pt idx="188">
                  <c:v>4439.8999999999996</c:v>
                </c:pt>
                <c:pt idx="189">
                  <c:v>4439.8999999999996</c:v>
                </c:pt>
                <c:pt idx="190">
                  <c:v>4439.8999999999996</c:v>
                </c:pt>
                <c:pt idx="191">
                  <c:v>4439.8999999999996</c:v>
                </c:pt>
                <c:pt idx="192">
                  <c:v>4439.8999999999996</c:v>
                </c:pt>
                <c:pt idx="193">
                  <c:v>4439.8999999999996</c:v>
                </c:pt>
                <c:pt idx="194">
                  <c:v>4439.8999999999996</c:v>
                </c:pt>
                <c:pt idx="195">
                  <c:v>4439.8999999999996</c:v>
                </c:pt>
                <c:pt idx="196">
                  <c:v>4439.8999999999996</c:v>
                </c:pt>
                <c:pt idx="197">
                  <c:v>4439.8999999999996</c:v>
                </c:pt>
                <c:pt idx="198">
                  <c:v>4439.8999999999996</c:v>
                </c:pt>
                <c:pt idx="199">
                  <c:v>4439.8999999999996</c:v>
                </c:pt>
                <c:pt idx="200">
                  <c:v>4439.8999999999996</c:v>
                </c:pt>
                <c:pt idx="201">
                  <c:v>4439.8999999999996</c:v>
                </c:pt>
                <c:pt idx="202">
                  <c:v>4439.8999999999996</c:v>
                </c:pt>
                <c:pt idx="203">
                  <c:v>4439.8999999999996</c:v>
                </c:pt>
                <c:pt idx="204">
                  <c:v>4439.8999999999996</c:v>
                </c:pt>
                <c:pt idx="205">
                  <c:v>4439.8999999999996</c:v>
                </c:pt>
              </c:numCache>
            </c:numRef>
          </c:yVal>
          <c:smooth val="1"/>
        </c:ser>
        <c:ser>
          <c:idx val="7"/>
          <c:order val="2"/>
          <c:tx>
            <c:strRef>
              <c:f>oefftl_Verschuld_Glaubig_Schuld!$W$5</c:f>
              <c:strCache>
                <c:ptCount val="1"/>
                <c:pt idx="0">
                  <c:v>Verschuldung bei Kreditinstituten</c:v>
                </c:pt>
              </c:strCache>
            </c:strRef>
          </c:tx>
          <c:spPr>
            <a:ln w="57150"/>
          </c:spPr>
          <c:marker>
            <c:symbol val="none"/>
          </c:marker>
          <c:xVal>
            <c:numRef>
              <c:f>oefftl_Verschuld_Glaubig_Schuld!$A$9:$A$214</c:f>
              <c:numCache>
                <c:formatCode>[$-407]mmm/\ yy;@</c:formatCode>
                <c:ptCount val="206"/>
                <c:pt idx="0">
                  <c:v>22282</c:v>
                </c:pt>
                <c:pt idx="1">
                  <c:v>22372</c:v>
                </c:pt>
                <c:pt idx="2">
                  <c:v>22463</c:v>
                </c:pt>
                <c:pt idx="3">
                  <c:v>22555</c:v>
                </c:pt>
                <c:pt idx="4">
                  <c:v>22647</c:v>
                </c:pt>
                <c:pt idx="5">
                  <c:v>22737</c:v>
                </c:pt>
                <c:pt idx="6">
                  <c:v>22828</c:v>
                </c:pt>
                <c:pt idx="7">
                  <c:v>22920</c:v>
                </c:pt>
                <c:pt idx="8">
                  <c:v>23012</c:v>
                </c:pt>
                <c:pt idx="9">
                  <c:v>23102</c:v>
                </c:pt>
                <c:pt idx="10">
                  <c:v>23193</c:v>
                </c:pt>
                <c:pt idx="11">
                  <c:v>23285</c:v>
                </c:pt>
                <c:pt idx="12">
                  <c:v>23377</c:v>
                </c:pt>
                <c:pt idx="13">
                  <c:v>23468</c:v>
                </c:pt>
                <c:pt idx="14">
                  <c:v>23559</c:v>
                </c:pt>
                <c:pt idx="15">
                  <c:v>23651</c:v>
                </c:pt>
                <c:pt idx="16">
                  <c:v>23743</c:v>
                </c:pt>
                <c:pt idx="17">
                  <c:v>23833</c:v>
                </c:pt>
                <c:pt idx="18">
                  <c:v>23924</c:v>
                </c:pt>
                <c:pt idx="19">
                  <c:v>24016</c:v>
                </c:pt>
                <c:pt idx="20">
                  <c:v>24108</c:v>
                </c:pt>
                <c:pt idx="21">
                  <c:v>24198</c:v>
                </c:pt>
                <c:pt idx="22">
                  <c:v>24289</c:v>
                </c:pt>
                <c:pt idx="23">
                  <c:v>24381</c:v>
                </c:pt>
                <c:pt idx="24">
                  <c:v>24473</c:v>
                </c:pt>
                <c:pt idx="25">
                  <c:v>24563</c:v>
                </c:pt>
                <c:pt idx="26">
                  <c:v>24654</c:v>
                </c:pt>
                <c:pt idx="27">
                  <c:v>24746</c:v>
                </c:pt>
                <c:pt idx="28">
                  <c:v>24838</c:v>
                </c:pt>
                <c:pt idx="29">
                  <c:v>24929</c:v>
                </c:pt>
                <c:pt idx="30">
                  <c:v>25020</c:v>
                </c:pt>
                <c:pt idx="31">
                  <c:v>25112</c:v>
                </c:pt>
                <c:pt idx="32">
                  <c:v>25204</c:v>
                </c:pt>
                <c:pt idx="33">
                  <c:v>25294</c:v>
                </c:pt>
                <c:pt idx="34">
                  <c:v>25385</c:v>
                </c:pt>
                <c:pt idx="35">
                  <c:v>25477</c:v>
                </c:pt>
                <c:pt idx="36">
                  <c:v>25569</c:v>
                </c:pt>
                <c:pt idx="37">
                  <c:v>25659</c:v>
                </c:pt>
                <c:pt idx="38">
                  <c:v>25750</c:v>
                </c:pt>
                <c:pt idx="39">
                  <c:v>25842</c:v>
                </c:pt>
                <c:pt idx="40">
                  <c:v>25934</c:v>
                </c:pt>
                <c:pt idx="41">
                  <c:v>26024</c:v>
                </c:pt>
                <c:pt idx="42">
                  <c:v>26115</c:v>
                </c:pt>
                <c:pt idx="43">
                  <c:v>26207</c:v>
                </c:pt>
                <c:pt idx="44">
                  <c:v>26299</c:v>
                </c:pt>
                <c:pt idx="45">
                  <c:v>26390</c:v>
                </c:pt>
                <c:pt idx="46">
                  <c:v>26481</c:v>
                </c:pt>
                <c:pt idx="47">
                  <c:v>26573</c:v>
                </c:pt>
                <c:pt idx="48">
                  <c:v>26665</c:v>
                </c:pt>
                <c:pt idx="49">
                  <c:v>26755</c:v>
                </c:pt>
                <c:pt idx="50">
                  <c:v>26846</c:v>
                </c:pt>
                <c:pt idx="51">
                  <c:v>26938</c:v>
                </c:pt>
                <c:pt idx="52">
                  <c:v>27030</c:v>
                </c:pt>
                <c:pt idx="53">
                  <c:v>27120</c:v>
                </c:pt>
                <c:pt idx="54">
                  <c:v>27211</c:v>
                </c:pt>
                <c:pt idx="55">
                  <c:v>27303</c:v>
                </c:pt>
                <c:pt idx="56">
                  <c:v>27395</c:v>
                </c:pt>
                <c:pt idx="57">
                  <c:v>27485</c:v>
                </c:pt>
                <c:pt idx="58">
                  <c:v>27576</c:v>
                </c:pt>
                <c:pt idx="59">
                  <c:v>27668</c:v>
                </c:pt>
                <c:pt idx="60">
                  <c:v>27760</c:v>
                </c:pt>
                <c:pt idx="61">
                  <c:v>27851</c:v>
                </c:pt>
                <c:pt idx="62">
                  <c:v>27942</c:v>
                </c:pt>
                <c:pt idx="63">
                  <c:v>28034</c:v>
                </c:pt>
                <c:pt idx="64">
                  <c:v>28126</c:v>
                </c:pt>
                <c:pt idx="65">
                  <c:v>28216</c:v>
                </c:pt>
                <c:pt idx="66">
                  <c:v>28307</c:v>
                </c:pt>
                <c:pt idx="67">
                  <c:v>28399</c:v>
                </c:pt>
                <c:pt idx="68">
                  <c:v>28491</c:v>
                </c:pt>
                <c:pt idx="69">
                  <c:v>28581</c:v>
                </c:pt>
                <c:pt idx="70">
                  <c:v>28672</c:v>
                </c:pt>
                <c:pt idx="71">
                  <c:v>28764</c:v>
                </c:pt>
                <c:pt idx="72">
                  <c:v>28856</c:v>
                </c:pt>
                <c:pt idx="73">
                  <c:v>28946</c:v>
                </c:pt>
                <c:pt idx="74">
                  <c:v>29037</c:v>
                </c:pt>
                <c:pt idx="75">
                  <c:v>29129</c:v>
                </c:pt>
                <c:pt idx="76">
                  <c:v>29221</c:v>
                </c:pt>
                <c:pt idx="77">
                  <c:v>29312</c:v>
                </c:pt>
                <c:pt idx="78">
                  <c:v>29403</c:v>
                </c:pt>
                <c:pt idx="79">
                  <c:v>29495</c:v>
                </c:pt>
                <c:pt idx="80">
                  <c:v>29587</c:v>
                </c:pt>
                <c:pt idx="81">
                  <c:v>29677</c:v>
                </c:pt>
                <c:pt idx="82">
                  <c:v>29768</c:v>
                </c:pt>
                <c:pt idx="83">
                  <c:v>29860</c:v>
                </c:pt>
                <c:pt idx="84">
                  <c:v>29952</c:v>
                </c:pt>
                <c:pt idx="85">
                  <c:v>30042</c:v>
                </c:pt>
                <c:pt idx="86">
                  <c:v>30133</c:v>
                </c:pt>
                <c:pt idx="87">
                  <c:v>30225</c:v>
                </c:pt>
                <c:pt idx="88">
                  <c:v>30317</c:v>
                </c:pt>
                <c:pt idx="89">
                  <c:v>30407</c:v>
                </c:pt>
                <c:pt idx="90">
                  <c:v>30498</c:v>
                </c:pt>
                <c:pt idx="91">
                  <c:v>30590</c:v>
                </c:pt>
                <c:pt idx="92">
                  <c:v>30682</c:v>
                </c:pt>
                <c:pt idx="93">
                  <c:v>30773</c:v>
                </c:pt>
                <c:pt idx="94">
                  <c:v>30864</c:v>
                </c:pt>
                <c:pt idx="95">
                  <c:v>30956</c:v>
                </c:pt>
                <c:pt idx="96">
                  <c:v>31048</c:v>
                </c:pt>
                <c:pt idx="97">
                  <c:v>31138</c:v>
                </c:pt>
                <c:pt idx="98">
                  <c:v>31229</c:v>
                </c:pt>
                <c:pt idx="99">
                  <c:v>31321</c:v>
                </c:pt>
                <c:pt idx="100">
                  <c:v>31413</c:v>
                </c:pt>
                <c:pt idx="101">
                  <c:v>31503</c:v>
                </c:pt>
                <c:pt idx="102">
                  <c:v>31594</c:v>
                </c:pt>
                <c:pt idx="103">
                  <c:v>31686</c:v>
                </c:pt>
                <c:pt idx="104">
                  <c:v>31778</c:v>
                </c:pt>
                <c:pt idx="105">
                  <c:v>31868</c:v>
                </c:pt>
                <c:pt idx="106">
                  <c:v>31959</c:v>
                </c:pt>
                <c:pt idx="107">
                  <c:v>32051</c:v>
                </c:pt>
                <c:pt idx="108">
                  <c:v>32143</c:v>
                </c:pt>
                <c:pt idx="109">
                  <c:v>32234</c:v>
                </c:pt>
                <c:pt idx="110">
                  <c:v>32325</c:v>
                </c:pt>
                <c:pt idx="111">
                  <c:v>32417</c:v>
                </c:pt>
                <c:pt idx="112">
                  <c:v>32509</c:v>
                </c:pt>
                <c:pt idx="113">
                  <c:v>32599</c:v>
                </c:pt>
                <c:pt idx="114">
                  <c:v>32690</c:v>
                </c:pt>
                <c:pt idx="115">
                  <c:v>32782</c:v>
                </c:pt>
                <c:pt idx="116">
                  <c:v>32874</c:v>
                </c:pt>
                <c:pt idx="117">
                  <c:v>32964</c:v>
                </c:pt>
                <c:pt idx="118">
                  <c:v>33055</c:v>
                </c:pt>
                <c:pt idx="119">
                  <c:v>33147</c:v>
                </c:pt>
                <c:pt idx="120">
                  <c:v>33239</c:v>
                </c:pt>
                <c:pt idx="121">
                  <c:v>33329</c:v>
                </c:pt>
                <c:pt idx="122">
                  <c:v>33420</c:v>
                </c:pt>
                <c:pt idx="123">
                  <c:v>33512</c:v>
                </c:pt>
                <c:pt idx="124">
                  <c:v>33604</c:v>
                </c:pt>
                <c:pt idx="125">
                  <c:v>33695</c:v>
                </c:pt>
                <c:pt idx="126">
                  <c:v>33786</c:v>
                </c:pt>
                <c:pt idx="127">
                  <c:v>33878</c:v>
                </c:pt>
                <c:pt idx="128">
                  <c:v>33970</c:v>
                </c:pt>
                <c:pt idx="129">
                  <c:v>34060</c:v>
                </c:pt>
                <c:pt idx="130">
                  <c:v>34151</c:v>
                </c:pt>
                <c:pt idx="131">
                  <c:v>34243</c:v>
                </c:pt>
                <c:pt idx="132">
                  <c:v>34335</c:v>
                </c:pt>
                <c:pt idx="133">
                  <c:v>34425</c:v>
                </c:pt>
                <c:pt idx="134">
                  <c:v>34516</c:v>
                </c:pt>
                <c:pt idx="135">
                  <c:v>34608</c:v>
                </c:pt>
                <c:pt idx="136">
                  <c:v>34700</c:v>
                </c:pt>
                <c:pt idx="137">
                  <c:v>34790</c:v>
                </c:pt>
                <c:pt idx="138">
                  <c:v>34881</c:v>
                </c:pt>
                <c:pt idx="139">
                  <c:v>34973</c:v>
                </c:pt>
                <c:pt idx="140">
                  <c:v>35065</c:v>
                </c:pt>
                <c:pt idx="141">
                  <c:v>35156</c:v>
                </c:pt>
                <c:pt idx="142">
                  <c:v>35247</c:v>
                </c:pt>
                <c:pt idx="143">
                  <c:v>35339</c:v>
                </c:pt>
                <c:pt idx="144">
                  <c:v>35431</c:v>
                </c:pt>
                <c:pt idx="145">
                  <c:v>35521</c:v>
                </c:pt>
                <c:pt idx="146">
                  <c:v>35612</c:v>
                </c:pt>
                <c:pt idx="147">
                  <c:v>35704</c:v>
                </c:pt>
                <c:pt idx="148">
                  <c:v>35796</c:v>
                </c:pt>
                <c:pt idx="149">
                  <c:v>35886</c:v>
                </c:pt>
                <c:pt idx="150">
                  <c:v>35977</c:v>
                </c:pt>
                <c:pt idx="151">
                  <c:v>36069</c:v>
                </c:pt>
                <c:pt idx="152">
                  <c:v>36161</c:v>
                </c:pt>
                <c:pt idx="153">
                  <c:v>36251</c:v>
                </c:pt>
                <c:pt idx="154">
                  <c:v>36342</c:v>
                </c:pt>
                <c:pt idx="155">
                  <c:v>36434</c:v>
                </c:pt>
                <c:pt idx="156">
                  <c:v>36526</c:v>
                </c:pt>
                <c:pt idx="157">
                  <c:v>36617</c:v>
                </c:pt>
                <c:pt idx="158">
                  <c:v>36708</c:v>
                </c:pt>
                <c:pt idx="159">
                  <c:v>36800</c:v>
                </c:pt>
                <c:pt idx="160">
                  <c:v>36892</c:v>
                </c:pt>
                <c:pt idx="161">
                  <c:v>36982</c:v>
                </c:pt>
                <c:pt idx="162">
                  <c:v>37073</c:v>
                </c:pt>
                <c:pt idx="163">
                  <c:v>37165</c:v>
                </c:pt>
                <c:pt idx="164">
                  <c:v>37257</c:v>
                </c:pt>
                <c:pt idx="165">
                  <c:v>37347</c:v>
                </c:pt>
                <c:pt idx="166">
                  <c:v>37438</c:v>
                </c:pt>
                <c:pt idx="167">
                  <c:v>37530</c:v>
                </c:pt>
                <c:pt idx="168">
                  <c:v>37622</c:v>
                </c:pt>
                <c:pt idx="169">
                  <c:v>37712</c:v>
                </c:pt>
                <c:pt idx="170">
                  <c:v>37803</c:v>
                </c:pt>
                <c:pt idx="171">
                  <c:v>37895</c:v>
                </c:pt>
                <c:pt idx="172">
                  <c:v>37987</c:v>
                </c:pt>
                <c:pt idx="173">
                  <c:v>38078</c:v>
                </c:pt>
                <c:pt idx="174">
                  <c:v>38169</c:v>
                </c:pt>
                <c:pt idx="175">
                  <c:v>38261</c:v>
                </c:pt>
                <c:pt idx="176">
                  <c:v>38353</c:v>
                </c:pt>
                <c:pt idx="177">
                  <c:v>38443</c:v>
                </c:pt>
                <c:pt idx="178">
                  <c:v>38534</c:v>
                </c:pt>
                <c:pt idx="179">
                  <c:v>38626</c:v>
                </c:pt>
                <c:pt idx="180">
                  <c:v>38718</c:v>
                </c:pt>
                <c:pt idx="181">
                  <c:v>38808</c:v>
                </c:pt>
                <c:pt idx="182">
                  <c:v>38899</c:v>
                </c:pt>
                <c:pt idx="183">
                  <c:v>38991</c:v>
                </c:pt>
                <c:pt idx="184">
                  <c:v>39083</c:v>
                </c:pt>
                <c:pt idx="185">
                  <c:v>39173</c:v>
                </c:pt>
                <c:pt idx="186">
                  <c:v>39264</c:v>
                </c:pt>
                <c:pt idx="187">
                  <c:v>39356</c:v>
                </c:pt>
                <c:pt idx="188">
                  <c:v>39448</c:v>
                </c:pt>
                <c:pt idx="189">
                  <c:v>39539</c:v>
                </c:pt>
                <c:pt idx="190">
                  <c:v>39630</c:v>
                </c:pt>
                <c:pt idx="191">
                  <c:v>39722</c:v>
                </c:pt>
                <c:pt idx="192">
                  <c:v>39814</c:v>
                </c:pt>
                <c:pt idx="193">
                  <c:v>39904</c:v>
                </c:pt>
                <c:pt idx="194">
                  <c:v>39995</c:v>
                </c:pt>
                <c:pt idx="195">
                  <c:v>40087</c:v>
                </c:pt>
                <c:pt idx="196">
                  <c:v>40179</c:v>
                </c:pt>
                <c:pt idx="197">
                  <c:v>40269</c:v>
                </c:pt>
                <c:pt idx="198">
                  <c:v>40360</c:v>
                </c:pt>
                <c:pt idx="199">
                  <c:v>40452</c:v>
                </c:pt>
                <c:pt idx="200">
                  <c:v>40544</c:v>
                </c:pt>
                <c:pt idx="201">
                  <c:v>40634</c:v>
                </c:pt>
                <c:pt idx="202">
                  <c:v>40725</c:v>
                </c:pt>
                <c:pt idx="203">
                  <c:v>40817</c:v>
                </c:pt>
                <c:pt idx="204">
                  <c:v>40909</c:v>
                </c:pt>
                <c:pt idx="205">
                  <c:v>41000</c:v>
                </c:pt>
              </c:numCache>
            </c:numRef>
          </c:xVal>
          <c:yVal>
            <c:numRef>
              <c:f>oefftl_Verschuld_Glaubig_Schuld!$W$9:$W$214</c:f>
              <c:numCache>
                <c:formatCode>General</c:formatCode>
                <c:ptCount val="206"/>
                <c:pt idx="120">
                  <c:v>302787.0520444006</c:v>
                </c:pt>
                <c:pt idx="121">
                  <c:v>305957.06170781713</c:v>
                </c:pt>
                <c:pt idx="122">
                  <c:v>305138.99469790322</c:v>
                </c:pt>
                <c:pt idx="123">
                  <c:v>312399.33941088949</c:v>
                </c:pt>
                <c:pt idx="124">
                  <c:v>315978.38257926301</c:v>
                </c:pt>
                <c:pt idx="125">
                  <c:v>318228.06685652642</c:v>
                </c:pt>
                <c:pt idx="126">
                  <c:v>320477.75113378977</c:v>
                </c:pt>
                <c:pt idx="127">
                  <c:v>366340.63287709054</c:v>
                </c:pt>
                <c:pt idx="128">
                  <c:v>375237.11160990474</c:v>
                </c:pt>
                <c:pt idx="129">
                  <c:v>382037.29362981446</c:v>
                </c:pt>
                <c:pt idx="130">
                  <c:v>391598.45180818375</c:v>
                </c:pt>
                <c:pt idx="131">
                  <c:v>409442.53846193175</c:v>
                </c:pt>
                <c:pt idx="132">
                  <c:v>442523.12317532708</c:v>
                </c:pt>
                <c:pt idx="133">
                  <c:v>447789.42955164815</c:v>
                </c:pt>
                <c:pt idx="134">
                  <c:v>449374.43438335642</c:v>
                </c:pt>
                <c:pt idx="135">
                  <c:v>468138.84642325767</c:v>
                </c:pt>
                <c:pt idx="136">
                  <c:v>503469.11541391636</c:v>
                </c:pt>
                <c:pt idx="137">
                  <c:v>494163.60317614517</c:v>
                </c:pt>
                <c:pt idx="138">
                  <c:v>516404.80000818067</c:v>
                </c:pt>
                <c:pt idx="139">
                  <c:v>536498.57093919208</c:v>
                </c:pt>
                <c:pt idx="140">
                  <c:v>552655.39438499254</c:v>
                </c:pt>
                <c:pt idx="141">
                  <c:v>553882.49489986349</c:v>
                </c:pt>
                <c:pt idx="142">
                  <c:v>555160.724602854</c:v>
                </c:pt>
                <c:pt idx="143">
                  <c:v>578066.60088044463</c:v>
                </c:pt>
                <c:pt idx="144">
                  <c:v>598109.24262333638</c:v>
                </c:pt>
                <c:pt idx="145">
                  <c:v>592331.64436581917</c:v>
                </c:pt>
                <c:pt idx="146">
                  <c:v>605983.13759375818</c:v>
                </c:pt>
                <c:pt idx="147">
                  <c:v>597802.46749461861</c:v>
                </c:pt>
                <c:pt idx="148">
                  <c:v>620657.21458408958</c:v>
                </c:pt>
                <c:pt idx="149">
                  <c:v>624031.74099998467</c:v>
                </c:pt>
                <c:pt idx="150">
                  <c:v>618663.17624742433</c:v>
                </c:pt>
                <c:pt idx="151">
                  <c:v>603171.03224717896</c:v>
                </c:pt>
                <c:pt idx="152">
                  <c:v>595604</c:v>
                </c:pt>
                <c:pt idx="153">
                  <c:v>594326</c:v>
                </c:pt>
                <c:pt idx="154">
                  <c:v>591002</c:v>
                </c:pt>
                <c:pt idx="155">
                  <c:v>595962</c:v>
                </c:pt>
                <c:pt idx="156">
                  <c:v>600212</c:v>
                </c:pt>
                <c:pt idx="157">
                  <c:v>589671</c:v>
                </c:pt>
                <c:pt idx="158">
                  <c:v>586652</c:v>
                </c:pt>
                <c:pt idx="159">
                  <c:v>565638</c:v>
                </c:pt>
                <c:pt idx="160">
                  <c:v>561534</c:v>
                </c:pt>
                <c:pt idx="161">
                  <c:v>550144</c:v>
                </c:pt>
                <c:pt idx="162">
                  <c:v>538585</c:v>
                </c:pt>
                <c:pt idx="163">
                  <c:v>534262</c:v>
                </c:pt>
                <c:pt idx="164">
                  <c:v>550700</c:v>
                </c:pt>
                <c:pt idx="165">
                  <c:v>537500</c:v>
                </c:pt>
                <c:pt idx="166">
                  <c:v>537800</c:v>
                </c:pt>
                <c:pt idx="167">
                  <c:v>536900</c:v>
                </c:pt>
                <c:pt idx="168">
                  <c:v>550000</c:v>
                </c:pt>
                <c:pt idx="169">
                  <c:v>541800</c:v>
                </c:pt>
                <c:pt idx="170">
                  <c:v>544000</c:v>
                </c:pt>
                <c:pt idx="171">
                  <c:v>530700</c:v>
                </c:pt>
                <c:pt idx="172">
                  <c:v>554100</c:v>
                </c:pt>
                <c:pt idx="173">
                  <c:v>557900</c:v>
                </c:pt>
                <c:pt idx="174">
                  <c:v>560800</c:v>
                </c:pt>
                <c:pt idx="175">
                  <c:v>544100</c:v>
                </c:pt>
                <c:pt idx="176">
                  <c:v>552600</c:v>
                </c:pt>
                <c:pt idx="177">
                  <c:v>530900</c:v>
                </c:pt>
                <c:pt idx="178">
                  <c:v>535400</c:v>
                </c:pt>
                <c:pt idx="179">
                  <c:v>518400</c:v>
                </c:pt>
                <c:pt idx="180">
                  <c:v>522200</c:v>
                </c:pt>
                <c:pt idx="181">
                  <c:v>528400</c:v>
                </c:pt>
                <c:pt idx="182">
                  <c:v>519200</c:v>
                </c:pt>
                <c:pt idx="183">
                  <c:v>496800</c:v>
                </c:pt>
                <c:pt idx="184">
                  <c:v>513800</c:v>
                </c:pt>
                <c:pt idx="185">
                  <c:v>504500</c:v>
                </c:pt>
                <c:pt idx="186">
                  <c:v>488900</c:v>
                </c:pt>
                <c:pt idx="187">
                  <c:v>456900</c:v>
                </c:pt>
                <c:pt idx="188">
                  <c:v>467200</c:v>
                </c:pt>
                <c:pt idx="189">
                  <c:v>462100</c:v>
                </c:pt>
                <c:pt idx="190">
                  <c:v>431800</c:v>
                </c:pt>
                <c:pt idx="191">
                  <c:v>435600</c:v>
                </c:pt>
                <c:pt idx="192">
                  <c:v>426200</c:v>
                </c:pt>
                <c:pt idx="193">
                  <c:v>430300</c:v>
                </c:pt>
                <c:pt idx="194">
                  <c:v>439500</c:v>
                </c:pt>
                <c:pt idx="195">
                  <c:v>438700</c:v>
                </c:pt>
                <c:pt idx="196">
                  <c:v>450100</c:v>
                </c:pt>
                <c:pt idx="197">
                  <c:v>469600</c:v>
                </c:pt>
                <c:pt idx="198">
                  <c:v>470200</c:v>
                </c:pt>
                <c:pt idx="199">
                  <c:v>399000</c:v>
                </c:pt>
                <c:pt idx="200">
                  <c:v>411600</c:v>
                </c:pt>
                <c:pt idx="201">
                  <c:v>403500</c:v>
                </c:pt>
                <c:pt idx="202">
                  <c:v>387100</c:v>
                </c:pt>
                <c:pt idx="203">
                  <c:v>355400</c:v>
                </c:pt>
                <c:pt idx="204">
                  <c:v>393200</c:v>
                </c:pt>
              </c:numCache>
            </c:numRef>
          </c:yVal>
          <c:smooth val="1"/>
        </c:ser>
        <c:ser>
          <c:idx val="8"/>
          <c:order val="3"/>
          <c:tx>
            <c:strRef>
              <c:f>oefftl_Verschuld_Glaubig_Schuld!$X$5</c:f>
              <c:strCache>
                <c:ptCount val="1"/>
                <c:pt idx="0">
                  <c:v>Verschuldung bei Sozialversicherungen</c:v>
                </c:pt>
              </c:strCache>
            </c:strRef>
          </c:tx>
          <c:spPr>
            <a:ln w="57150"/>
          </c:spPr>
          <c:marker>
            <c:symbol val="none"/>
          </c:marker>
          <c:xVal>
            <c:numRef>
              <c:f>oefftl_Verschuld_Glaubig_Schuld!$A$9:$A$214</c:f>
              <c:numCache>
                <c:formatCode>[$-407]mmm/\ yy;@</c:formatCode>
                <c:ptCount val="206"/>
                <c:pt idx="0">
                  <c:v>22282</c:v>
                </c:pt>
                <c:pt idx="1">
                  <c:v>22372</c:v>
                </c:pt>
                <c:pt idx="2">
                  <c:v>22463</c:v>
                </c:pt>
                <c:pt idx="3">
                  <c:v>22555</c:v>
                </c:pt>
                <c:pt idx="4">
                  <c:v>22647</c:v>
                </c:pt>
                <c:pt idx="5">
                  <c:v>22737</c:v>
                </c:pt>
                <c:pt idx="6">
                  <c:v>22828</c:v>
                </c:pt>
                <c:pt idx="7">
                  <c:v>22920</c:v>
                </c:pt>
                <c:pt idx="8">
                  <c:v>23012</c:v>
                </c:pt>
                <c:pt idx="9">
                  <c:v>23102</c:v>
                </c:pt>
                <c:pt idx="10">
                  <c:v>23193</c:v>
                </c:pt>
                <c:pt idx="11">
                  <c:v>23285</c:v>
                </c:pt>
                <c:pt idx="12">
                  <c:v>23377</c:v>
                </c:pt>
                <c:pt idx="13">
                  <c:v>23468</c:v>
                </c:pt>
                <c:pt idx="14">
                  <c:v>23559</c:v>
                </c:pt>
                <c:pt idx="15">
                  <c:v>23651</c:v>
                </c:pt>
                <c:pt idx="16">
                  <c:v>23743</c:v>
                </c:pt>
                <c:pt idx="17">
                  <c:v>23833</c:v>
                </c:pt>
                <c:pt idx="18">
                  <c:v>23924</c:v>
                </c:pt>
                <c:pt idx="19">
                  <c:v>24016</c:v>
                </c:pt>
                <c:pt idx="20">
                  <c:v>24108</c:v>
                </c:pt>
                <c:pt idx="21">
                  <c:v>24198</c:v>
                </c:pt>
                <c:pt idx="22">
                  <c:v>24289</c:v>
                </c:pt>
                <c:pt idx="23">
                  <c:v>24381</c:v>
                </c:pt>
                <c:pt idx="24">
                  <c:v>24473</c:v>
                </c:pt>
                <c:pt idx="25">
                  <c:v>24563</c:v>
                </c:pt>
                <c:pt idx="26">
                  <c:v>24654</c:v>
                </c:pt>
                <c:pt idx="27">
                  <c:v>24746</c:v>
                </c:pt>
                <c:pt idx="28">
                  <c:v>24838</c:v>
                </c:pt>
                <c:pt idx="29">
                  <c:v>24929</c:v>
                </c:pt>
                <c:pt idx="30">
                  <c:v>25020</c:v>
                </c:pt>
                <c:pt idx="31">
                  <c:v>25112</c:v>
                </c:pt>
                <c:pt idx="32">
                  <c:v>25204</c:v>
                </c:pt>
                <c:pt idx="33">
                  <c:v>25294</c:v>
                </c:pt>
                <c:pt idx="34">
                  <c:v>25385</c:v>
                </c:pt>
                <c:pt idx="35">
                  <c:v>25477</c:v>
                </c:pt>
                <c:pt idx="36">
                  <c:v>25569</c:v>
                </c:pt>
                <c:pt idx="37">
                  <c:v>25659</c:v>
                </c:pt>
                <c:pt idx="38">
                  <c:v>25750</c:v>
                </c:pt>
                <c:pt idx="39">
                  <c:v>25842</c:v>
                </c:pt>
                <c:pt idx="40">
                  <c:v>25934</c:v>
                </c:pt>
                <c:pt idx="41">
                  <c:v>26024</c:v>
                </c:pt>
                <c:pt idx="42">
                  <c:v>26115</c:v>
                </c:pt>
                <c:pt idx="43">
                  <c:v>26207</c:v>
                </c:pt>
                <c:pt idx="44">
                  <c:v>26299</c:v>
                </c:pt>
                <c:pt idx="45">
                  <c:v>26390</c:v>
                </c:pt>
                <c:pt idx="46">
                  <c:v>26481</c:v>
                </c:pt>
                <c:pt idx="47">
                  <c:v>26573</c:v>
                </c:pt>
                <c:pt idx="48">
                  <c:v>26665</c:v>
                </c:pt>
                <c:pt idx="49">
                  <c:v>26755</c:v>
                </c:pt>
                <c:pt idx="50">
                  <c:v>26846</c:v>
                </c:pt>
                <c:pt idx="51">
                  <c:v>26938</c:v>
                </c:pt>
                <c:pt idx="52">
                  <c:v>27030</c:v>
                </c:pt>
                <c:pt idx="53">
                  <c:v>27120</c:v>
                </c:pt>
                <c:pt idx="54">
                  <c:v>27211</c:v>
                </c:pt>
                <c:pt idx="55">
                  <c:v>27303</c:v>
                </c:pt>
                <c:pt idx="56">
                  <c:v>27395</c:v>
                </c:pt>
                <c:pt idx="57">
                  <c:v>27485</c:v>
                </c:pt>
                <c:pt idx="58">
                  <c:v>27576</c:v>
                </c:pt>
                <c:pt idx="59">
                  <c:v>27668</c:v>
                </c:pt>
                <c:pt idx="60">
                  <c:v>27760</c:v>
                </c:pt>
                <c:pt idx="61">
                  <c:v>27851</c:v>
                </c:pt>
                <c:pt idx="62">
                  <c:v>27942</c:v>
                </c:pt>
                <c:pt idx="63">
                  <c:v>28034</c:v>
                </c:pt>
                <c:pt idx="64">
                  <c:v>28126</c:v>
                </c:pt>
                <c:pt idx="65">
                  <c:v>28216</c:v>
                </c:pt>
                <c:pt idx="66">
                  <c:v>28307</c:v>
                </c:pt>
                <c:pt idx="67">
                  <c:v>28399</c:v>
                </c:pt>
                <c:pt idx="68">
                  <c:v>28491</c:v>
                </c:pt>
                <c:pt idx="69">
                  <c:v>28581</c:v>
                </c:pt>
                <c:pt idx="70">
                  <c:v>28672</c:v>
                </c:pt>
                <c:pt idx="71">
                  <c:v>28764</c:v>
                </c:pt>
                <c:pt idx="72">
                  <c:v>28856</c:v>
                </c:pt>
                <c:pt idx="73">
                  <c:v>28946</c:v>
                </c:pt>
                <c:pt idx="74">
                  <c:v>29037</c:v>
                </c:pt>
                <c:pt idx="75">
                  <c:v>29129</c:v>
                </c:pt>
                <c:pt idx="76">
                  <c:v>29221</c:v>
                </c:pt>
                <c:pt idx="77">
                  <c:v>29312</c:v>
                </c:pt>
                <c:pt idx="78">
                  <c:v>29403</c:v>
                </c:pt>
                <c:pt idx="79">
                  <c:v>29495</c:v>
                </c:pt>
                <c:pt idx="80">
                  <c:v>29587</c:v>
                </c:pt>
                <c:pt idx="81">
                  <c:v>29677</c:v>
                </c:pt>
                <c:pt idx="82">
                  <c:v>29768</c:v>
                </c:pt>
                <c:pt idx="83">
                  <c:v>29860</c:v>
                </c:pt>
                <c:pt idx="84">
                  <c:v>29952</c:v>
                </c:pt>
                <c:pt idx="85">
                  <c:v>30042</c:v>
                </c:pt>
                <c:pt idx="86">
                  <c:v>30133</c:v>
                </c:pt>
                <c:pt idx="87">
                  <c:v>30225</c:v>
                </c:pt>
                <c:pt idx="88">
                  <c:v>30317</c:v>
                </c:pt>
                <c:pt idx="89">
                  <c:v>30407</c:v>
                </c:pt>
                <c:pt idx="90">
                  <c:v>30498</c:v>
                </c:pt>
                <c:pt idx="91">
                  <c:v>30590</c:v>
                </c:pt>
                <c:pt idx="92">
                  <c:v>30682</c:v>
                </c:pt>
                <c:pt idx="93">
                  <c:v>30773</c:v>
                </c:pt>
                <c:pt idx="94">
                  <c:v>30864</c:v>
                </c:pt>
                <c:pt idx="95">
                  <c:v>30956</c:v>
                </c:pt>
                <c:pt idx="96">
                  <c:v>31048</c:v>
                </c:pt>
                <c:pt idx="97">
                  <c:v>31138</c:v>
                </c:pt>
                <c:pt idx="98">
                  <c:v>31229</c:v>
                </c:pt>
                <c:pt idx="99">
                  <c:v>31321</c:v>
                </c:pt>
                <c:pt idx="100">
                  <c:v>31413</c:v>
                </c:pt>
                <c:pt idx="101">
                  <c:v>31503</c:v>
                </c:pt>
                <c:pt idx="102">
                  <c:v>31594</c:v>
                </c:pt>
                <c:pt idx="103">
                  <c:v>31686</c:v>
                </c:pt>
                <c:pt idx="104">
                  <c:v>31778</c:v>
                </c:pt>
                <c:pt idx="105">
                  <c:v>31868</c:v>
                </c:pt>
                <c:pt idx="106">
                  <c:v>31959</c:v>
                </c:pt>
                <c:pt idx="107">
                  <c:v>32051</c:v>
                </c:pt>
                <c:pt idx="108">
                  <c:v>32143</c:v>
                </c:pt>
                <c:pt idx="109">
                  <c:v>32234</c:v>
                </c:pt>
                <c:pt idx="110">
                  <c:v>32325</c:v>
                </c:pt>
                <c:pt idx="111">
                  <c:v>32417</c:v>
                </c:pt>
                <c:pt idx="112">
                  <c:v>32509</c:v>
                </c:pt>
                <c:pt idx="113">
                  <c:v>32599</c:v>
                </c:pt>
                <c:pt idx="114">
                  <c:v>32690</c:v>
                </c:pt>
                <c:pt idx="115">
                  <c:v>32782</c:v>
                </c:pt>
                <c:pt idx="116">
                  <c:v>32874</c:v>
                </c:pt>
                <c:pt idx="117">
                  <c:v>32964</c:v>
                </c:pt>
                <c:pt idx="118">
                  <c:v>33055</c:v>
                </c:pt>
                <c:pt idx="119">
                  <c:v>33147</c:v>
                </c:pt>
                <c:pt idx="120">
                  <c:v>33239</c:v>
                </c:pt>
                <c:pt idx="121">
                  <c:v>33329</c:v>
                </c:pt>
                <c:pt idx="122">
                  <c:v>33420</c:v>
                </c:pt>
                <c:pt idx="123">
                  <c:v>33512</c:v>
                </c:pt>
                <c:pt idx="124">
                  <c:v>33604</c:v>
                </c:pt>
                <c:pt idx="125">
                  <c:v>33695</c:v>
                </c:pt>
                <c:pt idx="126">
                  <c:v>33786</c:v>
                </c:pt>
                <c:pt idx="127">
                  <c:v>33878</c:v>
                </c:pt>
                <c:pt idx="128">
                  <c:v>33970</c:v>
                </c:pt>
                <c:pt idx="129">
                  <c:v>34060</c:v>
                </c:pt>
                <c:pt idx="130">
                  <c:v>34151</c:v>
                </c:pt>
                <c:pt idx="131">
                  <c:v>34243</c:v>
                </c:pt>
                <c:pt idx="132">
                  <c:v>34335</c:v>
                </c:pt>
                <c:pt idx="133">
                  <c:v>34425</c:v>
                </c:pt>
                <c:pt idx="134">
                  <c:v>34516</c:v>
                </c:pt>
                <c:pt idx="135">
                  <c:v>34608</c:v>
                </c:pt>
                <c:pt idx="136">
                  <c:v>34700</c:v>
                </c:pt>
                <c:pt idx="137">
                  <c:v>34790</c:v>
                </c:pt>
                <c:pt idx="138">
                  <c:v>34881</c:v>
                </c:pt>
                <c:pt idx="139">
                  <c:v>34973</c:v>
                </c:pt>
                <c:pt idx="140">
                  <c:v>35065</c:v>
                </c:pt>
                <c:pt idx="141">
                  <c:v>35156</c:v>
                </c:pt>
                <c:pt idx="142">
                  <c:v>35247</c:v>
                </c:pt>
                <c:pt idx="143">
                  <c:v>35339</c:v>
                </c:pt>
                <c:pt idx="144">
                  <c:v>35431</c:v>
                </c:pt>
                <c:pt idx="145">
                  <c:v>35521</c:v>
                </c:pt>
                <c:pt idx="146">
                  <c:v>35612</c:v>
                </c:pt>
                <c:pt idx="147">
                  <c:v>35704</c:v>
                </c:pt>
                <c:pt idx="148">
                  <c:v>35796</c:v>
                </c:pt>
                <c:pt idx="149">
                  <c:v>35886</c:v>
                </c:pt>
                <c:pt idx="150">
                  <c:v>35977</c:v>
                </c:pt>
                <c:pt idx="151">
                  <c:v>36069</c:v>
                </c:pt>
                <c:pt idx="152">
                  <c:v>36161</c:v>
                </c:pt>
                <c:pt idx="153">
                  <c:v>36251</c:v>
                </c:pt>
                <c:pt idx="154">
                  <c:v>36342</c:v>
                </c:pt>
                <c:pt idx="155">
                  <c:v>36434</c:v>
                </c:pt>
                <c:pt idx="156">
                  <c:v>36526</c:v>
                </c:pt>
                <c:pt idx="157">
                  <c:v>36617</c:v>
                </c:pt>
                <c:pt idx="158">
                  <c:v>36708</c:v>
                </c:pt>
                <c:pt idx="159">
                  <c:v>36800</c:v>
                </c:pt>
                <c:pt idx="160">
                  <c:v>36892</c:v>
                </c:pt>
                <c:pt idx="161">
                  <c:v>36982</c:v>
                </c:pt>
                <c:pt idx="162">
                  <c:v>37073</c:v>
                </c:pt>
                <c:pt idx="163">
                  <c:v>37165</c:v>
                </c:pt>
                <c:pt idx="164">
                  <c:v>37257</c:v>
                </c:pt>
                <c:pt idx="165">
                  <c:v>37347</c:v>
                </c:pt>
                <c:pt idx="166">
                  <c:v>37438</c:v>
                </c:pt>
                <c:pt idx="167">
                  <c:v>37530</c:v>
                </c:pt>
                <c:pt idx="168">
                  <c:v>37622</c:v>
                </c:pt>
                <c:pt idx="169">
                  <c:v>37712</c:v>
                </c:pt>
                <c:pt idx="170">
                  <c:v>37803</c:v>
                </c:pt>
                <c:pt idx="171">
                  <c:v>37895</c:v>
                </c:pt>
                <c:pt idx="172">
                  <c:v>37987</c:v>
                </c:pt>
                <c:pt idx="173">
                  <c:v>38078</c:v>
                </c:pt>
                <c:pt idx="174">
                  <c:v>38169</c:v>
                </c:pt>
                <c:pt idx="175">
                  <c:v>38261</c:v>
                </c:pt>
                <c:pt idx="176">
                  <c:v>38353</c:v>
                </c:pt>
                <c:pt idx="177">
                  <c:v>38443</c:v>
                </c:pt>
                <c:pt idx="178">
                  <c:v>38534</c:v>
                </c:pt>
                <c:pt idx="179">
                  <c:v>38626</c:v>
                </c:pt>
                <c:pt idx="180">
                  <c:v>38718</c:v>
                </c:pt>
                <c:pt idx="181">
                  <c:v>38808</c:v>
                </c:pt>
                <c:pt idx="182">
                  <c:v>38899</c:v>
                </c:pt>
                <c:pt idx="183">
                  <c:v>38991</c:v>
                </c:pt>
                <c:pt idx="184">
                  <c:v>39083</c:v>
                </c:pt>
                <c:pt idx="185">
                  <c:v>39173</c:v>
                </c:pt>
                <c:pt idx="186">
                  <c:v>39264</c:v>
                </c:pt>
                <c:pt idx="187">
                  <c:v>39356</c:v>
                </c:pt>
                <c:pt idx="188">
                  <c:v>39448</c:v>
                </c:pt>
                <c:pt idx="189">
                  <c:v>39539</c:v>
                </c:pt>
                <c:pt idx="190">
                  <c:v>39630</c:v>
                </c:pt>
                <c:pt idx="191">
                  <c:v>39722</c:v>
                </c:pt>
                <c:pt idx="192">
                  <c:v>39814</c:v>
                </c:pt>
                <c:pt idx="193">
                  <c:v>39904</c:v>
                </c:pt>
                <c:pt idx="194">
                  <c:v>39995</c:v>
                </c:pt>
                <c:pt idx="195">
                  <c:v>40087</c:v>
                </c:pt>
                <c:pt idx="196">
                  <c:v>40179</c:v>
                </c:pt>
                <c:pt idx="197">
                  <c:v>40269</c:v>
                </c:pt>
                <c:pt idx="198">
                  <c:v>40360</c:v>
                </c:pt>
                <c:pt idx="199">
                  <c:v>40452</c:v>
                </c:pt>
                <c:pt idx="200">
                  <c:v>40544</c:v>
                </c:pt>
                <c:pt idx="201">
                  <c:v>40634</c:v>
                </c:pt>
                <c:pt idx="202">
                  <c:v>40725</c:v>
                </c:pt>
                <c:pt idx="203">
                  <c:v>40817</c:v>
                </c:pt>
                <c:pt idx="204">
                  <c:v>40909</c:v>
                </c:pt>
                <c:pt idx="205">
                  <c:v>41000</c:v>
                </c:pt>
              </c:numCache>
            </c:numRef>
          </c:xVal>
          <c:yVal>
            <c:numRef>
              <c:f>oefftl_Verschuld_Glaubig_Schuld!$X$9:$X$214</c:f>
              <c:numCache>
                <c:formatCode>General</c:formatCode>
                <c:ptCount val="206"/>
                <c:pt idx="120">
                  <c:v>971.45457427281519</c:v>
                </c:pt>
                <c:pt idx="121">
                  <c:v>1175.9713267513025</c:v>
                </c:pt>
                <c:pt idx="122">
                  <c:v>920.32538615319334</c:v>
                </c:pt>
                <c:pt idx="123">
                  <c:v>1124.8421386316807</c:v>
                </c:pt>
                <c:pt idx="124">
                  <c:v>1124.8421386316807</c:v>
                </c:pt>
                <c:pt idx="125">
                  <c:v>1380.4880792297899</c:v>
                </c:pt>
                <c:pt idx="126">
                  <c:v>1022.5837623924369</c:v>
                </c:pt>
                <c:pt idx="127">
                  <c:v>1227.1005148709244</c:v>
                </c:pt>
                <c:pt idx="128">
                  <c:v>971.45457427281519</c:v>
                </c:pt>
                <c:pt idx="129">
                  <c:v>1022.5837623924369</c:v>
                </c:pt>
                <c:pt idx="130">
                  <c:v>971.45457427281519</c:v>
                </c:pt>
                <c:pt idx="131">
                  <c:v>818.06700991394962</c:v>
                </c:pt>
                <c:pt idx="132">
                  <c:v>715.8086336747059</c:v>
                </c:pt>
                <c:pt idx="133">
                  <c:v>613.55025743546219</c:v>
                </c:pt>
                <c:pt idx="134">
                  <c:v>613.55025743546219</c:v>
                </c:pt>
                <c:pt idx="135">
                  <c:v>664.67944555508404</c:v>
                </c:pt>
                <c:pt idx="136">
                  <c:v>613.55025743546219</c:v>
                </c:pt>
                <c:pt idx="137">
                  <c:v>562.42106931584033</c:v>
                </c:pt>
                <c:pt idx="138">
                  <c:v>613.55025743546219</c:v>
                </c:pt>
                <c:pt idx="139">
                  <c:v>664.67944555508404</c:v>
                </c:pt>
                <c:pt idx="140">
                  <c:v>664.67944555508404</c:v>
                </c:pt>
                <c:pt idx="141">
                  <c:v>562.42106931584033</c:v>
                </c:pt>
                <c:pt idx="142">
                  <c:v>511.29188119621847</c:v>
                </c:pt>
                <c:pt idx="143">
                  <c:v>409.03350495697481</c:v>
                </c:pt>
                <c:pt idx="144">
                  <c:v>409.03350495697481</c:v>
                </c:pt>
                <c:pt idx="145">
                  <c:v>357.90431683735295</c:v>
                </c:pt>
                <c:pt idx="146">
                  <c:v>357.90431683735295</c:v>
                </c:pt>
                <c:pt idx="147">
                  <c:v>357.90431683735295</c:v>
                </c:pt>
                <c:pt idx="148">
                  <c:v>306.77512871773109</c:v>
                </c:pt>
                <c:pt idx="149">
                  <c:v>306.77512871773109</c:v>
                </c:pt>
                <c:pt idx="150">
                  <c:v>255.64594059810923</c:v>
                </c:pt>
                <c:pt idx="151">
                  <c:v>281.21053465792016</c:v>
                </c:pt>
                <c:pt idx="152">
                  <c:v>256</c:v>
                </c:pt>
                <c:pt idx="153">
                  <c:v>256</c:v>
                </c:pt>
                <c:pt idx="154">
                  <c:v>256</c:v>
                </c:pt>
                <c:pt idx="155">
                  <c:v>281</c:v>
                </c:pt>
                <c:pt idx="156">
                  <c:v>281</c:v>
                </c:pt>
                <c:pt idx="157">
                  <c:v>281</c:v>
                </c:pt>
                <c:pt idx="158">
                  <c:v>281</c:v>
                </c:pt>
                <c:pt idx="159">
                  <c:v>211</c:v>
                </c:pt>
                <c:pt idx="160">
                  <c:v>205</c:v>
                </c:pt>
                <c:pt idx="161">
                  <c:v>199</c:v>
                </c:pt>
                <c:pt idx="162">
                  <c:v>179</c:v>
                </c:pt>
                <c:pt idx="163">
                  <c:v>174</c:v>
                </c:pt>
                <c:pt idx="164">
                  <c:v>218</c:v>
                </c:pt>
                <c:pt idx="165">
                  <c:v>239</c:v>
                </c:pt>
                <c:pt idx="166">
                  <c:v>227</c:v>
                </c:pt>
                <c:pt idx="167">
                  <c:v>137</c:v>
                </c:pt>
                <c:pt idx="168">
                  <c:v>135</c:v>
                </c:pt>
                <c:pt idx="169">
                  <c:v>135</c:v>
                </c:pt>
                <c:pt idx="170">
                  <c:v>317</c:v>
                </c:pt>
                <c:pt idx="171">
                  <c:v>341</c:v>
                </c:pt>
                <c:pt idx="172">
                  <c:v>371</c:v>
                </c:pt>
                <c:pt idx="173">
                  <c:v>371</c:v>
                </c:pt>
                <c:pt idx="174">
                  <c:v>413</c:v>
                </c:pt>
                <c:pt idx="175">
                  <c:v>430</c:v>
                </c:pt>
                <c:pt idx="176">
                  <c:v>474</c:v>
                </c:pt>
                <c:pt idx="177">
                  <c:v>501</c:v>
                </c:pt>
                <c:pt idx="178">
                  <c:v>501</c:v>
                </c:pt>
                <c:pt idx="179">
                  <c:v>488</c:v>
                </c:pt>
                <c:pt idx="180">
                  <c:v>486</c:v>
                </c:pt>
                <c:pt idx="181">
                  <c:v>485</c:v>
                </c:pt>
                <c:pt idx="182">
                  <c:v>485</c:v>
                </c:pt>
                <c:pt idx="183">
                  <c:v>480</c:v>
                </c:pt>
                <c:pt idx="184">
                  <c:v>480</c:v>
                </c:pt>
                <c:pt idx="185">
                  <c:v>480</c:v>
                </c:pt>
                <c:pt idx="186">
                  <c:v>480</c:v>
                </c:pt>
                <c:pt idx="187">
                  <c:v>476</c:v>
                </c:pt>
                <c:pt idx="188">
                  <c:v>475</c:v>
                </c:pt>
                <c:pt idx="189">
                  <c:v>506</c:v>
                </c:pt>
                <c:pt idx="190">
                  <c:v>506</c:v>
                </c:pt>
                <c:pt idx="191">
                  <c:v>510</c:v>
                </c:pt>
                <c:pt idx="192">
                  <c:v>514</c:v>
                </c:pt>
                <c:pt idx="193">
                  <c:v>520</c:v>
                </c:pt>
                <c:pt idx="194">
                  <c:v>520</c:v>
                </c:pt>
                <c:pt idx="195">
                  <c:v>507</c:v>
                </c:pt>
                <c:pt idx="196">
                  <c:v>508</c:v>
                </c:pt>
                <c:pt idx="197">
                  <c:v>468</c:v>
                </c:pt>
                <c:pt idx="198">
                  <c:v>473</c:v>
                </c:pt>
                <c:pt idx="199">
                  <c:v>429</c:v>
                </c:pt>
                <c:pt idx="200">
                  <c:v>495</c:v>
                </c:pt>
                <c:pt idx="201">
                  <c:v>490</c:v>
                </c:pt>
                <c:pt idx="202">
                  <c:v>490</c:v>
                </c:pt>
                <c:pt idx="203">
                  <c:v>445</c:v>
                </c:pt>
                <c:pt idx="204">
                  <c:v>434</c:v>
                </c:pt>
              </c:numCache>
            </c:numRef>
          </c:yVal>
          <c:smooth val="1"/>
        </c:ser>
        <c:ser>
          <c:idx val="9"/>
          <c:order val="4"/>
          <c:tx>
            <c:strRef>
              <c:f>oefftl_Verschuld_Glaubig_Schuld!$Y$5</c:f>
              <c:strCache>
                <c:ptCount val="1"/>
                <c:pt idx="0">
                  <c:v>Verschuldung bei sonstigen inländischen Nichtbanken</c:v>
                </c:pt>
              </c:strCache>
            </c:strRef>
          </c:tx>
          <c:spPr>
            <a:ln w="57150"/>
          </c:spPr>
          <c:marker>
            <c:symbol val="none"/>
          </c:marker>
          <c:xVal>
            <c:numRef>
              <c:f>oefftl_Verschuld_Glaubig_Schuld!$A$9:$A$214</c:f>
              <c:numCache>
                <c:formatCode>[$-407]mmm/\ yy;@</c:formatCode>
                <c:ptCount val="206"/>
                <c:pt idx="0">
                  <c:v>22282</c:v>
                </c:pt>
                <c:pt idx="1">
                  <c:v>22372</c:v>
                </c:pt>
                <c:pt idx="2">
                  <c:v>22463</c:v>
                </c:pt>
                <c:pt idx="3">
                  <c:v>22555</c:v>
                </c:pt>
                <c:pt idx="4">
                  <c:v>22647</c:v>
                </c:pt>
                <c:pt idx="5">
                  <c:v>22737</c:v>
                </c:pt>
                <c:pt idx="6">
                  <c:v>22828</c:v>
                </c:pt>
                <c:pt idx="7">
                  <c:v>22920</c:v>
                </c:pt>
                <c:pt idx="8">
                  <c:v>23012</c:v>
                </c:pt>
                <c:pt idx="9">
                  <c:v>23102</c:v>
                </c:pt>
                <c:pt idx="10">
                  <c:v>23193</c:v>
                </c:pt>
                <c:pt idx="11">
                  <c:v>23285</c:v>
                </c:pt>
                <c:pt idx="12">
                  <c:v>23377</c:v>
                </c:pt>
                <c:pt idx="13">
                  <c:v>23468</c:v>
                </c:pt>
                <c:pt idx="14">
                  <c:v>23559</c:v>
                </c:pt>
                <c:pt idx="15">
                  <c:v>23651</c:v>
                </c:pt>
                <c:pt idx="16">
                  <c:v>23743</c:v>
                </c:pt>
                <c:pt idx="17">
                  <c:v>23833</c:v>
                </c:pt>
                <c:pt idx="18">
                  <c:v>23924</c:v>
                </c:pt>
                <c:pt idx="19">
                  <c:v>24016</c:v>
                </c:pt>
                <c:pt idx="20">
                  <c:v>24108</c:v>
                </c:pt>
                <c:pt idx="21">
                  <c:v>24198</c:v>
                </c:pt>
                <c:pt idx="22">
                  <c:v>24289</c:v>
                </c:pt>
                <c:pt idx="23">
                  <c:v>24381</c:v>
                </c:pt>
                <c:pt idx="24">
                  <c:v>24473</c:v>
                </c:pt>
                <c:pt idx="25">
                  <c:v>24563</c:v>
                </c:pt>
                <c:pt idx="26">
                  <c:v>24654</c:v>
                </c:pt>
                <c:pt idx="27">
                  <c:v>24746</c:v>
                </c:pt>
                <c:pt idx="28">
                  <c:v>24838</c:v>
                </c:pt>
                <c:pt idx="29">
                  <c:v>24929</c:v>
                </c:pt>
                <c:pt idx="30">
                  <c:v>25020</c:v>
                </c:pt>
                <c:pt idx="31">
                  <c:v>25112</c:v>
                </c:pt>
                <c:pt idx="32">
                  <c:v>25204</c:v>
                </c:pt>
                <c:pt idx="33">
                  <c:v>25294</c:v>
                </c:pt>
                <c:pt idx="34">
                  <c:v>25385</c:v>
                </c:pt>
                <c:pt idx="35">
                  <c:v>25477</c:v>
                </c:pt>
                <c:pt idx="36">
                  <c:v>25569</c:v>
                </c:pt>
                <c:pt idx="37">
                  <c:v>25659</c:v>
                </c:pt>
                <c:pt idx="38">
                  <c:v>25750</c:v>
                </c:pt>
                <c:pt idx="39">
                  <c:v>25842</c:v>
                </c:pt>
                <c:pt idx="40">
                  <c:v>25934</c:v>
                </c:pt>
                <c:pt idx="41">
                  <c:v>26024</c:v>
                </c:pt>
                <c:pt idx="42">
                  <c:v>26115</c:v>
                </c:pt>
                <c:pt idx="43">
                  <c:v>26207</c:v>
                </c:pt>
                <c:pt idx="44">
                  <c:v>26299</c:v>
                </c:pt>
                <c:pt idx="45">
                  <c:v>26390</c:v>
                </c:pt>
                <c:pt idx="46">
                  <c:v>26481</c:v>
                </c:pt>
                <c:pt idx="47">
                  <c:v>26573</c:v>
                </c:pt>
                <c:pt idx="48">
                  <c:v>26665</c:v>
                </c:pt>
                <c:pt idx="49">
                  <c:v>26755</c:v>
                </c:pt>
                <c:pt idx="50">
                  <c:v>26846</c:v>
                </c:pt>
                <c:pt idx="51">
                  <c:v>26938</c:v>
                </c:pt>
                <c:pt idx="52">
                  <c:v>27030</c:v>
                </c:pt>
                <c:pt idx="53">
                  <c:v>27120</c:v>
                </c:pt>
                <c:pt idx="54">
                  <c:v>27211</c:v>
                </c:pt>
                <c:pt idx="55">
                  <c:v>27303</c:v>
                </c:pt>
                <c:pt idx="56">
                  <c:v>27395</c:v>
                </c:pt>
                <c:pt idx="57">
                  <c:v>27485</c:v>
                </c:pt>
                <c:pt idx="58">
                  <c:v>27576</c:v>
                </c:pt>
                <c:pt idx="59">
                  <c:v>27668</c:v>
                </c:pt>
                <c:pt idx="60">
                  <c:v>27760</c:v>
                </c:pt>
                <c:pt idx="61">
                  <c:v>27851</c:v>
                </c:pt>
                <c:pt idx="62">
                  <c:v>27942</c:v>
                </c:pt>
                <c:pt idx="63">
                  <c:v>28034</c:v>
                </c:pt>
                <c:pt idx="64">
                  <c:v>28126</c:v>
                </c:pt>
                <c:pt idx="65">
                  <c:v>28216</c:v>
                </c:pt>
                <c:pt idx="66">
                  <c:v>28307</c:v>
                </c:pt>
                <c:pt idx="67">
                  <c:v>28399</c:v>
                </c:pt>
                <c:pt idx="68">
                  <c:v>28491</c:v>
                </c:pt>
                <c:pt idx="69">
                  <c:v>28581</c:v>
                </c:pt>
                <c:pt idx="70">
                  <c:v>28672</c:v>
                </c:pt>
                <c:pt idx="71">
                  <c:v>28764</c:v>
                </c:pt>
                <c:pt idx="72">
                  <c:v>28856</c:v>
                </c:pt>
                <c:pt idx="73">
                  <c:v>28946</c:v>
                </c:pt>
                <c:pt idx="74">
                  <c:v>29037</c:v>
                </c:pt>
                <c:pt idx="75">
                  <c:v>29129</c:v>
                </c:pt>
                <c:pt idx="76">
                  <c:v>29221</c:v>
                </c:pt>
                <c:pt idx="77">
                  <c:v>29312</c:v>
                </c:pt>
                <c:pt idx="78">
                  <c:v>29403</c:v>
                </c:pt>
                <c:pt idx="79">
                  <c:v>29495</c:v>
                </c:pt>
                <c:pt idx="80">
                  <c:v>29587</c:v>
                </c:pt>
                <c:pt idx="81">
                  <c:v>29677</c:v>
                </c:pt>
                <c:pt idx="82">
                  <c:v>29768</c:v>
                </c:pt>
                <c:pt idx="83">
                  <c:v>29860</c:v>
                </c:pt>
                <c:pt idx="84">
                  <c:v>29952</c:v>
                </c:pt>
                <c:pt idx="85">
                  <c:v>30042</c:v>
                </c:pt>
                <c:pt idx="86">
                  <c:v>30133</c:v>
                </c:pt>
                <c:pt idx="87">
                  <c:v>30225</c:v>
                </c:pt>
                <c:pt idx="88">
                  <c:v>30317</c:v>
                </c:pt>
                <c:pt idx="89">
                  <c:v>30407</c:v>
                </c:pt>
                <c:pt idx="90">
                  <c:v>30498</c:v>
                </c:pt>
                <c:pt idx="91">
                  <c:v>30590</c:v>
                </c:pt>
                <c:pt idx="92">
                  <c:v>30682</c:v>
                </c:pt>
                <c:pt idx="93">
                  <c:v>30773</c:v>
                </c:pt>
                <c:pt idx="94">
                  <c:v>30864</c:v>
                </c:pt>
                <c:pt idx="95">
                  <c:v>30956</c:v>
                </c:pt>
                <c:pt idx="96">
                  <c:v>31048</c:v>
                </c:pt>
                <c:pt idx="97">
                  <c:v>31138</c:v>
                </c:pt>
                <c:pt idx="98">
                  <c:v>31229</c:v>
                </c:pt>
                <c:pt idx="99">
                  <c:v>31321</c:v>
                </c:pt>
                <c:pt idx="100">
                  <c:v>31413</c:v>
                </c:pt>
                <c:pt idx="101">
                  <c:v>31503</c:v>
                </c:pt>
                <c:pt idx="102">
                  <c:v>31594</c:v>
                </c:pt>
                <c:pt idx="103">
                  <c:v>31686</c:v>
                </c:pt>
                <c:pt idx="104">
                  <c:v>31778</c:v>
                </c:pt>
                <c:pt idx="105">
                  <c:v>31868</c:v>
                </c:pt>
                <c:pt idx="106">
                  <c:v>31959</c:v>
                </c:pt>
                <c:pt idx="107">
                  <c:v>32051</c:v>
                </c:pt>
                <c:pt idx="108">
                  <c:v>32143</c:v>
                </c:pt>
                <c:pt idx="109">
                  <c:v>32234</c:v>
                </c:pt>
                <c:pt idx="110">
                  <c:v>32325</c:v>
                </c:pt>
                <c:pt idx="111">
                  <c:v>32417</c:v>
                </c:pt>
                <c:pt idx="112">
                  <c:v>32509</c:v>
                </c:pt>
                <c:pt idx="113">
                  <c:v>32599</c:v>
                </c:pt>
                <c:pt idx="114">
                  <c:v>32690</c:v>
                </c:pt>
                <c:pt idx="115">
                  <c:v>32782</c:v>
                </c:pt>
                <c:pt idx="116">
                  <c:v>32874</c:v>
                </c:pt>
                <c:pt idx="117">
                  <c:v>32964</c:v>
                </c:pt>
                <c:pt idx="118">
                  <c:v>33055</c:v>
                </c:pt>
                <c:pt idx="119">
                  <c:v>33147</c:v>
                </c:pt>
                <c:pt idx="120">
                  <c:v>33239</c:v>
                </c:pt>
                <c:pt idx="121">
                  <c:v>33329</c:v>
                </c:pt>
                <c:pt idx="122">
                  <c:v>33420</c:v>
                </c:pt>
                <c:pt idx="123">
                  <c:v>33512</c:v>
                </c:pt>
                <c:pt idx="124">
                  <c:v>33604</c:v>
                </c:pt>
                <c:pt idx="125">
                  <c:v>33695</c:v>
                </c:pt>
                <c:pt idx="126">
                  <c:v>33786</c:v>
                </c:pt>
                <c:pt idx="127">
                  <c:v>33878</c:v>
                </c:pt>
                <c:pt idx="128">
                  <c:v>33970</c:v>
                </c:pt>
                <c:pt idx="129">
                  <c:v>34060</c:v>
                </c:pt>
                <c:pt idx="130">
                  <c:v>34151</c:v>
                </c:pt>
                <c:pt idx="131">
                  <c:v>34243</c:v>
                </c:pt>
                <c:pt idx="132">
                  <c:v>34335</c:v>
                </c:pt>
                <c:pt idx="133">
                  <c:v>34425</c:v>
                </c:pt>
                <c:pt idx="134">
                  <c:v>34516</c:v>
                </c:pt>
                <c:pt idx="135">
                  <c:v>34608</c:v>
                </c:pt>
                <c:pt idx="136">
                  <c:v>34700</c:v>
                </c:pt>
                <c:pt idx="137">
                  <c:v>34790</c:v>
                </c:pt>
                <c:pt idx="138">
                  <c:v>34881</c:v>
                </c:pt>
                <c:pt idx="139">
                  <c:v>34973</c:v>
                </c:pt>
                <c:pt idx="140">
                  <c:v>35065</c:v>
                </c:pt>
                <c:pt idx="141">
                  <c:v>35156</c:v>
                </c:pt>
                <c:pt idx="142">
                  <c:v>35247</c:v>
                </c:pt>
                <c:pt idx="143">
                  <c:v>35339</c:v>
                </c:pt>
                <c:pt idx="144">
                  <c:v>35431</c:v>
                </c:pt>
                <c:pt idx="145">
                  <c:v>35521</c:v>
                </c:pt>
                <c:pt idx="146">
                  <c:v>35612</c:v>
                </c:pt>
                <c:pt idx="147">
                  <c:v>35704</c:v>
                </c:pt>
                <c:pt idx="148">
                  <c:v>35796</c:v>
                </c:pt>
                <c:pt idx="149">
                  <c:v>35886</c:v>
                </c:pt>
                <c:pt idx="150">
                  <c:v>35977</c:v>
                </c:pt>
                <c:pt idx="151">
                  <c:v>36069</c:v>
                </c:pt>
                <c:pt idx="152">
                  <c:v>36161</c:v>
                </c:pt>
                <c:pt idx="153">
                  <c:v>36251</c:v>
                </c:pt>
                <c:pt idx="154">
                  <c:v>36342</c:v>
                </c:pt>
                <c:pt idx="155">
                  <c:v>36434</c:v>
                </c:pt>
                <c:pt idx="156">
                  <c:v>36526</c:v>
                </c:pt>
                <c:pt idx="157">
                  <c:v>36617</c:v>
                </c:pt>
                <c:pt idx="158">
                  <c:v>36708</c:v>
                </c:pt>
                <c:pt idx="159">
                  <c:v>36800</c:v>
                </c:pt>
                <c:pt idx="160">
                  <c:v>36892</c:v>
                </c:pt>
                <c:pt idx="161">
                  <c:v>36982</c:v>
                </c:pt>
                <c:pt idx="162">
                  <c:v>37073</c:v>
                </c:pt>
                <c:pt idx="163">
                  <c:v>37165</c:v>
                </c:pt>
                <c:pt idx="164">
                  <c:v>37257</c:v>
                </c:pt>
                <c:pt idx="165">
                  <c:v>37347</c:v>
                </c:pt>
                <c:pt idx="166">
                  <c:v>37438</c:v>
                </c:pt>
                <c:pt idx="167">
                  <c:v>37530</c:v>
                </c:pt>
                <c:pt idx="168">
                  <c:v>37622</c:v>
                </c:pt>
                <c:pt idx="169">
                  <c:v>37712</c:v>
                </c:pt>
                <c:pt idx="170">
                  <c:v>37803</c:v>
                </c:pt>
                <c:pt idx="171">
                  <c:v>37895</c:v>
                </c:pt>
                <c:pt idx="172">
                  <c:v>37987</c:v>
                </c:pt>
                <c:pt idx="173">
                  <c:v>38078</c:v>
                </c:pt>
                <c:pt idx="174">
                  <c:v>38169</c:v>
                </c:pt>
                <c:pt idx="175">
                  <c:v>38261</c:v>
                </c:pt>
                <c:pt idx="176">
                  <c:v>38353</c:v>
                </c:pt>
                <c:pt idx="177">
                  <c:v>38443</c:v>
                </c:pt>
                <c:pt idx="178">
                  <c:v>38534</c:v>
                </c:pt>
                <c:pt idx="179">
                  <c:v>38626</c:v>
                </c:pt>
                <c:pt idx="180">
                  <c:v>38718</c:v>
                </c:pt>
                <c:pt idx="181">
                  <c:v>38808</c:v>
                </c:pt>
                <c:pt idx="182">
                  <c:v>38899</c:v>
                </c:pt>
                <c:pt idx="183">
                  <c:v>38991</c:v>
                </c:pt>
                <c:pt idx="184">
                  <c:v>39083</c:v>
                </c:pt>
                <c:pt idx="185">
                  <c:v>39173</c:v>
                </c:pt>
                <c:pt idx="186">
                  <c:v>39264</c:v>
                </c:pt>
                <c:pt idx="187">
                  <c:v>39356</c:v>
                </c:pt>
                <c:pt idx="188">
                  <c:v>39448</c:v>
                </c:pt>
                <c:pt idx="189">
                  <c:v>39539</c:v>
                </c:pt>
                <c:pt idx="190">
                  <c:v>39630</c:v>
                </c:pt>
                <c:pt idx="191">
                  <c:v>39722</c:v>
                </c:pt>
                <c:pt idx="192">
                  <c:v>39814</c:v>
                </c:pt>
                <c:pt idx="193">
                  <c:v>39904</c:v>
                </c:pt>
                <c:pt idx="194">
                  <c:v>39995</c:v>
                </c:pt>
                <c:pt idx="195">
                  <c:v>40087</c:v>
                </c:pt>
                <c:pt idx="196">
                  <c:v>40179</c:v>
                </c:pt>
                <c:pt idx="197">
                  <c:v>40269</c:v>
                </c:pt>
                <c:pt idx="198">
                  <c:v>40360</c:v>
                </c:pt>
                <c:pt idx="199">
                  <c:v>40452</c:v>
                </c:pt>
                <c:pt idx="200">
                  <c:v>40544</c:v>
                </c:pt>
                <c:pt idx="201">
                  <c:v>40634</c:v>
                </c:pt>
                <c:pt idx="202">
                  <c:v>40725</c:v>
                </c:pt>
                <c:pt idx="203">
                  <c:v>40817</c:v>
                </c:pt>
                <c:pt idx="204">
                  <c:v>40909</c:v>
                </c:pt>
                <c:pt idx="205">
                  <c:v>41000</c:v>
                </c:pt>
              </c:numCache>
            </c:numRef>
          </c:xVal>
          <c:yVal>
            <c:numRef>
              <c:f>oefftl_Verschuld_Glaubig_Schuld!$Y$9:$Y$214</c:f>
              <c:numCache>
                <c:formatCode>General</c:formatCode>
                <c:ptCount val="206"/>
                <c:pt idx="120">
                  <c:v>133418.03735498484</c:v>
                </c:pt>
                <c:pt idx="121">
                  <c:v>137986.43031347304</c:v>
                </c:pt>
                <c:pt idx="122">
                  <c:v>137126.43736930101</c:v>
                </c:pt>
                <c:pt idx="123">
                  <c:v>139713.0629962727</c:v>
                </c:pt>
                <c:pt idx="124">
                  <c:v>145431.3513955712</c:v>
                </c:pt>
                <c:pt idx="125">
                  <c:v>146542.38865341057</c:v>
                </c:pt>
                <c:pt idx="126">
                  <c:v>138377.56860258817</c:v>
                </c:pt>
                <c:pt idx="127">
                  <c:v>139956.94922360327</c:v>
                </c:pt>
                <c:pt idx="128">
                  <c:v>131813.09213990992</c:v>
                </c:pt>
                <c:pt idx="129">
                  <c:v>128815.89913233768</c:v>
                </c:pt>
                <c:pt idx="130">
                  <c:v>128426.29471886616</c:v>
                </c:pt>
                <c:pt idx="131">
                  <c:v>128308.18629430984</c:v>
                </c:pt>
                <c:pt idx="132">
                  <c:v>134997.92926788115</c:v>
                </c:pt>
                <c:pt idx="133">
                  <c:v>134906.91931302822</c:v>
                </c:pt>
                <c:pt idx="134">
                  <c:v>145604.1680514155</c:v>
                </c:pt>
                <c:pt idx="135">
                  <c:v>154009.80657828134</c:v>
                </c:pt>
                <c:pt idx="136">
                  <c:v>177135.53836478631</c:v>
                </c:pt>
                <c:pt idx="137">
                  <c:v>182247.4345929861</c:v>
                </c:pt>
                <c:pt idx="138">
                  <c:v>186674.71099226415</c:v>
                </c:pt>
                <c:pt idx="139">
                  <c:v>187323.02909762095</c:v>
                </c:pt>
                <c:pt idx="140">
                  <c:v>181613.943952184</c:v>
                </c:pt>
                <c:pt idx="141">
                  <c:v>180568.35205513772</c:v>
                </c:pt>
                <c:pt idx="142">
                  <c:v>183611.05004013641</c:v>
                </c:pt>
                <c:pt idx="143">
                  <c:v>185055.44960451574</c:v>
                </c:pt>
                <c:pt idx="144">
                  <c:v>168782.0516098025</c:v>
                </c:pt>
                <c:pt idx="145">
                  <c:v>174148.0599029568</c:v>
                </c:pt>
                <c:pt idx="146">
                  <c:v>162668.02329445811</c:v>
                </c:pt>
                <c:pt idx="147">
                  <c:v>168481.92327554032</c:v>
                </c:pt>
                <c:pt idx="148">
                  <c:v>158487.70087379782</c:v>
                </c:pt>
                <c:pt idx="149">
                  <c:v>156959.44944090233</c:v>
                </c:pt>
                <c:pt idx="150">
                  <c:v>147159.51795401442</c:v>
                </c:pt>
                <c:pt idx="151">
                  <c:v>161537.55694513328</c:v>
                </c:pt>
                <c:pt idx="152">
                  <c:v>172038</c:v>
                </c:pt>
                <c:pt idx="153">
                  <c:v>179861</c:v>
                </c:pt>
                <c:pt idx="154">
                  <c:v>181125</c:v>
                </c:pt>
                <c:pt idx="155">
                  <c:v>180340</c:v>
                </c:pt>
                <c:pt idx="156">
                  <c:v>190779</c:v>
                </c:pt>
                <c:pt idx="157">
                  <c:v>185521</c:v>
                </c:pt>
                <c:pt idx="158">
                  <c:v>188640</c:v>
                </c:pt>
                <c:pt idx="159">
                  <c:v>200883</c:v>
                </c:pt>
                <c:pt idx="160">
                  <c:v>201004</c:v>
                </c:pt>
                <c:pt idx="161">
                  <c:v>203259</c:v>
                </c:pt>
                <c:pt idx="162">
                  <c:v>213535</c:v>
                </c:pt>
                <c:pt idx="163">
                  <c:v>230890</c:v>
                </c:pt>
                <c:pt idx="164">
                  <c:v>232639</c:v>
                </c:pt>
                <c:pt idx="165">
                  <c:v>225385</c:v>
                </c:pt>
                <c:pt idx="166">
                  <c:v>228210</c:v>
                </c:pt>
                <c:pt idx="167">
                  <c:v>238390</c:v>
                </c:pt>
                <c:pt idx="168">
                  <c:v>240768</c:v>
                </c:pt>
                <c:pt idx="169">
                  <c:v>252977</c:v>
                </c:pt>
                <c:pt idx="170">
                  <c:v>270232</c:v>
                </c:pt>
                <c:pt idx="171">
                  <c:v>301956</c:v>
                </c:pt>
                <c:pt idx="172">
                  <c:v>299081</c:v>
                </c:pt>
                <c:pt idx="173">
                  <c:v>306240</c:v>
                </c:pt>
                <c:pt idx="174">
                  <c:v>299264</c:v>
                </c:pt>
                <c:pt idx="175">
                  <c:v>307012</c:v>
                </c:pt>
                <c:pt idx="176">
                  <c:v>301916</c:v>
                </c:pt>
                <c:pt idx="177">
                  <c:v>304398</c:v>
                </c:pt>
                <c:pt idx="178">
                  <c:v>303143</c:v>
                </c:pt>
                <c:pt idx="179">
                  <c:v>312201</c:v>
                </c:pt>
                <c:pt idx="180">
                  <c:v>308406</c:v>
                </c:pt>
                <c:pt idx="181">
                  <c:v>320287</c:v>
                </c:pt>
                <c:pt idx="182">
                  <c:v>331298</c:v>
                </c:pt>
                <c:pt idx="183">
                  <c:v>329177</c:v>
                </c:pt>
                <c:pt idx="184">
                  <c:v>322001</c:v>
                </c:pt>
                <c:pt idx="185">
                  <c:v>320264</c:v>
                </c:pt>
                <c:pt idx="186">
                  <c:v>310333</c:v>
                </c:pt>
                <c:pt idx="187">
                  <c:v>317065</c:v>
                </c:pt>
                <c:pt idx="188">
                  <c:v>297844</c:v>
                </c:pt>
                <c:pt idx="189">
                  <c:v>281406</c:v>
                </c:pt>
                <c:pt idx="190">
                  <c:v>280890</c:v>
                </c:pt>
                <c:pt idx="191">
                  <c:v>305040</c:v>
                </c:pt>
                <c:pt idx="192">
                  <c:v>302249</c:v>
                </c:pt>
                <c:pt idx="193">
                  <c:v>301347</c:v>
                </c:pt>
                <c:pt idx="194">
                  <c:v>299295</c:v>
                </c:pt>
                <c:pt idx="195">
                  <c:v>312695</c:v>
                </c:pt>
                <c:pt idx="196">
                  <c:v>318743</c:v>
                </c:pt>
                <c:pt idx="197">
                  <c:v>301949</c:v>
                </c:pt>
                <c:pt idx="198">
                  <c:v>297372</c:v>
                </c:pt>
                <c:pt idx="199">
                  <c:v>388041</c:v>
                </c:pt>
                <c:pt idx="200">
                  <c:v>372470</c:v>
                </c:pt>
                <c:pt idx="201">
                  <c:v>358369</c:v>
                </c:pt>
                <c:pt idx="202">
                  <c:v>377480</c:v>
                </c:pt>
                <c:pt idx="203">
                  <c:v>411888</c:v>
                </c:pt>
                <c:pt idx="204">
                  <c:v>357829</c:v>
                </c:pt>
              </c:numCache>
            </c:numRef>
          </c:yVal>
          <c:smooth val="1"/>
        </c:ser>
        <c:ser>
          <c:idx val="10"/>
          <c:order val="5"/>
          <c:tx>
            <c:strRef>
              <c:f>oefftl_Verschuld_Glaubig_Schuld!$Z$5</c:f>
              <c:strCache>
                <c:ptCount val="1"/>
                <c:pt idx="0">
                  <c:v>Auslandsverschuldung</c:v>
                </c:pt>
              </c:strCache>
            </c:strRef>
          </c:tx>
          <c:spPr>
            <a:ln w="57150"/>
          </c:spPr>
          <c:marker>
            <c:symbol val="none"/>
          </c:marker>
          <c:xVal>
            <c:numRef>
              <c:f>oefftl_Verschuld_Glaubig_Schuld!$A$9:$A$214</c:f>
              <c:numCache>
                <c:formatCode>[$-407]mmm/\ yy;@</c:formatCode>
                <c:ptCount val="206"/>
                <c:pt idx="0">
                  <c:v>22282</c:v>
                </c:pt>
                <c:pt idx="1">
                  <c:v>22372</c:v>
                </c:pt>
                <c:pt idx="2">
                  <c:v>22463</c:v>
                </c:pt>
                <c:pt idx="3">
                  <c:v>22555</c:v>
                </c:pt>
                <c:pt idx="4">
                  <c:v>22647</c:v>
                </c:pt>
                <c:pt idx="5">
                  <c:v>22737</c:v>
                </c:pt>
                <c:pt idx="6">
                  <c:v>22828</c:v>
                </c:pt>
                <c:pt idx="7">
                  <c:v>22920</c:v>
                </c:pt>
                <c:pt idx="8">
                  <c:v>23012</c:v>
                </c:pt>
                <c:pt idx="9">
                  <c:v>23102</c:v>
                </c:pt>
                <c:pt idx="10">
                  <c:v>23193</c:v>
                </c:pt>
                <c:pt idx="11">
                  <c:v>23285</c:v>
                </c:pt>
                <c:pt idx="12">
                  <c:v>23377</c:v>
                </c:pt>
                <c:pt idx="13">
                  <c:v>23468</c:v>
                </c:pt>
                <c:pt idx="14">
                  <c:v>23559</c:v>
                </c:pt>
                <c:pt idx="15">
                  <c:v>23651</c:v>
                </c:pt>
                <c:pt idx="16">
                  <c:v>23743</c:v>
                </c:pt>
                <c:pt idx="17">
                  <c:v>23833</c:v>
                </c:pt>
                <c:pt idx="18">
                  <c:v>23924</c:v>
                </c:pt>
                <c:pt idx="19">
                  <c:v>24016</c:v>
                </c:pt>
                <c:pt idx="20">
                  <c:v>24108</c:v>
                </c:pt>
                <c:pt idx="21">
                  <c:v>24198</c:v>
                </c:pt>
                <c:pt idx="22">
                  <c:v>24289</c:v>
                </c:pt>
                <c:pt idx="23">
                  <c:v>24381</c:v>
                </c:pt>
                <c:pt idx="24">
                  <c:v>24473</c:v>
                </c:pt>
                <c:pt idx="25">
                  <c:v>24563</c:v>
                </c:pt>
                <c:pt idx="26">
                  <c:v>24654</c:v>
                </c:pt>
                <c:pt idx="27">
                  <c:v>24746</c:v>
                </c:pt>
                <c:pt idx="28">
                  <c:v>24838</c:v>
                </c:pt>
                <c:pt idx="29">
                  <c:v>24929</c:v>
                </c:pt>
                <c:pt idx="30">
                  <c:v>25020</c:v>
                </c:pt>
                <c:pt idx="31">
                  <c:v>25112</c:v>
                </c:pt>
                <c:pt idx="32">
                  <c:v>25204</c:v>
                </c:pt>
                <c:pt idx="33">
                  <c:v>25294</c:v>
                </c:pt>
                <c:pt idx="34">
                  <c:v>25385</c:v>
                </c:pt>
                <c:pt idx="35">
                  <c:v>25477</c:v>
                </c:pt>
                <c:pt idx="36">
                  <c:v>25569</c:v>
                </c:pt>
                <c:pt idx="37">
                  <c:v>25659</c:v>
                </c:pt>
                <c:pt idx="38">
                  <c:v>25750</c:v>
                </c:pt>
                <c:pt idx="39">
                  <c:v>25842</c:v>
                </c:pt>
                <c:pt idx="40">
                  <c:v>25934</c:v>
                </c:pt>
                <c:pt idx="41">
                  <c:v>26024</c:v>
                </c:pt>
                <c:pt idx="42">
                  <c:v>26115</c:v>
                </c:pt>
                <c:pt idx="43">
                  <c:v>26207</c:v>
                </c:pt>
                <c:pt idx="44">
                  <c:v>26299</c:v>
                </c:pt>
                <c:pt idx="45">
                  <c:v>26390</c:v>
                </c:pt>
                <c:pt idx="46">
                  <c:v>26481</c:v>
                </c:pt>
                <c:pt idx="47">
                  <c:v>26573</c:v>
                </c:pt>
                <c:pt idx="48">
                  <c:v>26665</c:v>
                </c:pt>
                <c:pt idx="49">
                  <c:v>26755</c:v>
                </c:pt>
                <c:pt idx="50">
                  <c:v>26846</c:v>
                </c:pt>
                <c:pt idx="51">
                  <c:v>26938</c:v>
                </c:pt>
                <c:pt idx="52">
                  <c:v>27030</c:v>
                </c:pt>
                <c:pt idx="53">
                  <c:v>27120</c:v>
                </c:pt>
                <c:pt idx="54">
                  <c:v>27211</c:v>
                </c:pt>
                <c:pt idx="55">
                  <c:v>27303</c:v>
                </c:pt>
                <c:pt idx="56">
                  <c:v>27395</c:v>
                </c:pt>
                <c:pt idx="57">
                  <c:v>27485</c:v>
                </c:pt>
                <c:pt idx="58">
                  <c:v>27576</c:v>
                </c:pt>
                <c:pt idx="59">
                  <c:v>27668</c:v>
                </c:pt>
                <c:pt idx="60">
                  <c:v>27760</c:v>
                </c:pt>
                <c:pt idx="61">
                  <c:v>27851</c:v>
                </c:pt>
                <c:pt idx="62">
                  <c:v>27942</c:v>
                </c:pt>
                <c:pt idx="63">
                  <c:v>28034</c:v>
                </c:pt>
                <c:pt idx="64">
                  <c:v>28126</c:v>
                </c:pt>
                <c:pt idx="65">
                  <c:v>28216</c:v>
                </c:pt>
                <c:pt idx="66">
                  <c:v>28307</c:v>
                </c:pt>
                <c:pt idx="67">
                  <c:v>28399</c:v>
                </c:pt>
                <c:pt idx="68">
                  <c:v>28491</c:v>
                </c:pt>
                <c:pt idx="69">
                  <c:v>28581</c:v>
                </c:pt>
                <c:pt idx="70">
                  <c:v>28672</c:v>
                </c:pt>
                <c:pt idx="71">
                  <c:v>28764</c:v>
                </c:pt>
                <c:pt idx="72">
                  <c:v>28856</c:v>
                </c:pt>
                <c:pt idx="73">
                  <c:v>28946</c:v>
                </c:pt>
                <c:pt idx="74">
                  <c:v>29037</c:v>
                </c:pt>
                <c:pt idx="75">
                  <c:v>29129</c:v>
                </c:pt>
                <c:pt idx="76">
                  <c:v>29221</c:v>
                </c:pt>
                <c:pt idx="77">
                  <c:v>29312</c:v>
                </c:pt>
                <c:pt idx="78">
                  <c:v>29403</c:v>
                </c:pt>
                <c:pt idx="79">
                  <c:v>29495</c:v>
                </c:pt>
                <c:pt idx="80">
                  <c:v>29587</c:v>
                </c:pt>
                <c:pt idx="81">
                  <c:v>29677</c:v>
                </c:pt>
                <c:pt idx="82">
                  <c:v>29768</c:v>
                </c:pt>
                <c:pt idx="83">
                  <c:v>29860</c:v>
                </c:pt>
                <c:pt idx="84">
                  <c:v>29952</c:v>
                </c:pt>
                <c:pt idx="85">
                  <c:v>30042</c:v>
                </c:pt>
                <c:pt idx="86">
                  <c:v>30133</c:v>
                </c:pt>
                <c:pt idx="87">
                  <c:v>30225</c:v>
                </c:pt>
                <c:pt idx="88">
                  <c:v>30317</c:v>
                </c:pt>
                <c:pt idx="89">
                  <c:v>30407</c:v>
                </c:pt>
                <c:pt idx="90">
                  <c:v>30498</c:v>
                </c:pt>
                <c:pt idx="91">
                  <c:v>30590</c:v>
                </c:pt>
                <c:pt idx="92">
                  <c:v>30682</c:v>
                </c:pt>
                <c:pt idx="93">
                  <c:v>30773</c:v>
                </c:pt>
                <c:pt idx="94">
                  <c:v>30864</c:v>
                </c:pt>
                <c:pt idx="95">
                  <c:v>30956</c:v>
                </c:pt>
                <c:pt idx="96">
                  <c:v>31048</c:v>
                </c:pt>
                <c:pt idx="97">
                  <c:v>31138</c:v>
                </c:pt>
                <c:pt idx="98">
                  <c:v>31229</c:v>
                </c:pt>
                <c:pt idx="99">
                  <c:v>31321</c:v>
                </c:pt>
                <c:pt idx="100">
                  <c:v>31413</c:v>
                </c:pt>
                <c:pt idx="101">
                  <c:v>31503</c:v>
                </c:pt>
                <c:pt idx="102">
                  <c:v>31594</c:v>
                </c:pt>
                <c:pt idx="103">
                  <c:v>31686</c:v>
                </c:pt>
                <c:pt idx="104">
                  <c:v>31778</c:v>
                </c:pt>
                <c:pt idx="105">
                  <c:v>31868</c:v>
                </c:pt>
                <c:pt idx="106">
                  <c:v>31959</c:v>
                </c:pt>
                <c:pt idx="107">
                  <c:v>32051</c:v>
                </c:pt>
                <c:pt idx="108">
                  <c:v>32143</c:v>
                </c:pt>
                <c:pt idx="109">
                  <c:v>32234</c:v>
                </c:pt>
                <c:pt idx="110">
                  <c:v>32325</c:v>
                </c:pt>
                <c:pt idx="111">
                  <c:v>32417</c:v>
                </c:pt>
                <c:pt idx="112">
                  <c:v>32509</c:v>
                </c:pt>
                <c:pt idx="113">
                  <c:v>32599</c:v>
                </c:pt>
                <c:pt idx="114">
                  <c:v>32690</c:v>
                </c:pt>
                <c:pt idx="115">
                  <c:v>32782</c:v>
                </c:pt>
                <c:pt idx="116">
                  <c:v>32874</c:v>
                </c:pt>
                <c:pt idx="117">
                  <c:v>32964</c:v>
                </c:pt>
                <c:pt idx="118">
                  <c:v>33055</c:v>
                </c:pt>
                <c:pt idx="119">
                  <c:v>33147</c:v>
                </c:pt>
                <c:pt idx="120">
                  <c:v>33239</c:v>
                </c:pt>
                <c:pt idx="121">
                  <c:v>33329</c:v>
                </c:pt>
                <c:pt idx="122">
                  <c:v>33420</c:v>
                </c:pt>
                <c:pt idx="123">
                  <c:v>33512</c:v>
                </c:pt>
                <c:pt idx="124">
                  <c:v>33604</c:v>
                </c:pt>
                <c:pt idx="125">
                  <c:v>33695</c:v>
                </c:pt>
                <c:pt idx="126">
                  <c:v>33786</c:v>
                </c:pt>
                <c:pt idx="127">
                  <c:v>33878</c:v>
                </c:pt>
                <c:pt idx="128">
                  <c:v>33970</c:v>
                </c:pt>
                <c:pt idx="129">
                  <c:v>34060</c:v>
                </c:pt>
                <c:pt idx="130">
                  <c:v>34151</c:v>
                </c:pt>
                <c:pt idx="131">
                  <c:v>34243</c:v>
                </c:pt>
                <c:pt idx="132">
                  <c:v>34335</c:v>
                </c:pt>
                <c:pt idx="133">
                  <c:v>34425</c:v>
                </c:pt>
                <c:pt idx="134">
                  <c:v>34516</c:v>
                </c:pt>
                <c:pt idx="135">
                  <c:v>34608</c:v>
                </c:pt>
                <c:pt idx="136">
                  <c:v>34700</c:v>
                </c:pt>
                <c:pt idx="137">
                  <c:v>34790</c:v>
                </c:pt>
                <c:pt idx="138">
                  <c:v>34881</c:v>
                </c:pt>
                <c:pt idx="139">
                  <c:v>34973</c:v>
                </c:pt>
                <c:pt idx="140">
                  <c:v>35065</c:v>
                </c:pt>
                <c:pt idx="141">
                  <c:v>35156</c:v>
                </c:pt>
                <c:pt idx="142">
                  <c:v>35247</c:v>
                </c:pt>
                <c:pt idx="143">
                  <c:v>35339</c:v>
                </c:pt>
                <c:pt idx="144">
                  <c:v>35431</c:v>
                </c:pt>
                <c:pt idx="145">
                  <c:v>35521</c:v>
                </c:pt>
                <c:pt idx="146">
                  <c:v>35612</c:v>
                </c:pt>
                <c:pt idx="147">
                  <c:v>35704</c:v>
                </c:pt>
                <c:pt idx="148">
                  <c:v>35796</c:v>
                </c:pt>
                <c:pt idx="149">
                  <c:v>35886</c:v>
                </c:pt>
                <c:pt idx="150">
                  <c:v>35977</c:v>
                </c:pt>
                <c:pt idx="151">
                  <c:v>36069</c:v>
                </c:pt>
                <c:pt idx="152">
                  <c:v>36161</c:v>
                </c:pt>
                <c:pt idx="153">
                  <c:v>36251</c:v>
                </c:pt>
                <c:pt idx="154">
                  <c:v>36342</c:v>
                </c:pt>
                <c:pt idx="155">
                  <c:v>36434</c:v>
                </c:pt>
                <c:pt idx="156">
                  <c:v>36526</c:v>
                </c:pt>
                <c:pt idx="157">
                  <c:v>36617</c:v>
                </c:pt>
                <c:pt idx="158">
                  <c:v>36708</c:v>
                </c:pt>
                <c:pt idx="159">
                  <c:v>36800</c:v>
                </c:pt>
                <c:pt idx="160">
                  <c:v>36892</c:v>
                </c:pt>
                <c:pt idx="161">
                  <c:v>36982</c:v>
                </c:pt>
                <c:pt idx="162">
                  <c:v>37073</c:v>
                </c:pt>
                <c:pt idx="163">
                  <c:v>37165</c:v>
                </c:pt>
                <c:pt idx="164">
                  <c:v>37257</c:v>
                </c:pt>
                <c:pt idx="165">
                  <c:v>37347</c:v>
                </c:pt>
                <c:pt idx="166">
                  <c:v>37438</c:v>
                </c:pt>
                <c:pt idx="167">
                  <c:v>37530</c:v>
                </c:pt>
                <c:pt idx="168">
                  <c:v>37622</c:v>
                </c:pt>
                <c:pt idx="169">
                  <c:v>37712</c:v>
                </c:pt>
                <c:pt idx="170">
                  <c:v>37803</c:v>
                </c:pt>
                <c:pt idx="171">
                  <c:v>37895</c:v>
                </c:pt>
                <c:pt idx="172">
                  <c:v>37987</c:v>
                </c:pt>
                <c:pt idx="173">
                  <c:v>38078</c:v>
                </c:pt>
                <c:pt idx="174">
                  <c:v>38169</c:v>
                </c:pt>
                <c:pt idx="175">
                  <c:v>38261</c:v>
                </c:pt>
                <c:pt idx="176">
                  <c:v>38353</c:v>
                </c:pt>
                <c:pt idx="177">
                  <c:v>38443</c:v>
                </c:pt>
                <c:pt idx="178">
                  <c:v>38534</c:v>
                </c:pt>
                <c:pt idx="179">
                  <c:v>38626</c:v>
                </c:pt>
                <c:pt idx="180">
                  <c:v>38718</c:v>
                </c:pt>
                <c:pt idx="181">
                  <c:v>38808</c:v>
                </c:pt>
                <c:pt idx="182">
                  <c:v>38899</c:v>
                </c:pt>
                <c:pt idx="183">
                  <c:v>38991</c:v>
                </c:pt>
                <c:pt idx="184">
                  <c:v>39083</c:v>
                </c:pt>
                <c:pt idx="185">
                  <c:v>39173</c:v>
                </c:pt>
                <c:pt idx="186">
                  <c:v>39264</c:v>
                </c:pt>
                <c:pt idx="187">
                  <c:v>39356</c:v>
                </c:pt>
                <c:pt idx="188">
                  <c:v>39448</c:v>
                </c:pt>
                <c:pt idx="189">
                  <c:v>39539</c:v>
                </c:pt>
                <c:pt idx="190">
                  <c:v>39630</c:v>
                </c:pt>
                <c:pt idx="191">
                  <c:v>39722</c:v>
                </c:pt>
                <c:pt idx="192">
                  <c:v>39814</c:v>
                </c:pt>
                <c:pt idx="193">
                  <c:v>39904</c:v>
                </c:pt>
                <c:pt idx="194">
                  <c:v>39995</c:v>
                </c:pt>
                <c:pt idx="195">
                  <c:v>40087</c:v>
                </c:pt>
                <c:pt idx="196">
                  <c:v>40179</c:v>
                </c:pt>
                <c:pt idx="197">
                  <c:v>40269</c:v>
                </c:pt>
                <c:pt idx="198">
                  <c:v>40360</c:v>
                </c:pt>
                <c:pt idx="199">
                  <c:v>40452</c:v>
                </c:pt>
                <c:pt idx="200">
                  <c:v>40544</c:v>
                </c:pt>
                <c:pt idx="201">
                  <c:v>40634</c:v>
                </c:pt>
                <c:pt idx="202">
                  <c:v>40725</c:v>
                </c:pt>
                <c:pt idx="203">
                  <c:v>40817</c:v>
                </c:pt>
                <c:pt idx="204">
                  <c:v>40909</c:v>
                </c:pt>
                <c:pt idx="205">
                  <c:v>41000</c:v>
                </c:pt>
              </c:numCache>
            </c:numRef>
          </c:xVal>
          <c:yVal>
            <c:numRef>
              <c:f>oefftl_Verschuld_Glaubig_Schuld!$Z$9:$Z$214</c:f>
              <c:numCache>
                <c:formatCode>General</c:formatCode>
                <c:ptCount val="206"/>
                <c:pt idx="3">
                  <c:v>1576.108352975463</c:v>
                </c:pt>
                <c:pt idx="7">
                  <c:v>1612.103301411677</c:v>
                </c:pt>
                <c:pt idx="11">
                  <c:v>1867.8003711979056</c:v>
                </c:pt>
                <c:pt idx="15">
                  <c:v>1789.7772301273628</c:v>
                </c:pt>
                <c:pt idx="19">
                  <c:v>1845.3546576133917</c:v>
                </c:pt>
                <c:pt idx="23">
                  <c:v>1624.3743065603862</c:v>
                </c:pt>
                <c:pt idx="24">
                  <c:v>1519.0993082220848</c:v>
                </c:pt>
                <c:pt idx="25">
                  <c:v>1511.8900926972181</c:v>
                </c:pt>
                <c:pt idx="26">
                  <c:v>1362.0304423186064</c:v>
                </c:pt>
                <c:pt idx="27">
                  <c:v>1246.6829939207396</c:v>
                </c:pt>
                <c:pt idx="28">
                  <c:v>1302.1070338424095</c:v>
                </c:pt>
                <c:pt idx="29">
                  <c:v>1217.0280648113589</c:v>
                </c:pt>
                <c:pt idx="30">
                  <c:v>1093.4488171262328</c:v>
                </c:pt>
                <c:pt idx="31">
                  <c:v>1089.7163863935007</c:v>
                </c:pt>
                <c:pt idx="32">
                  <c:v>1081.126682789404</c:v>
                </c:pt>
                <c:pt idx="33">
                  <c:v>966.54617221333149</c:v>
                </c:pt>
                <c:pt idx="34">
                  <c:v>974.16442124315506</c:v>
                </c:pt>
                <c:pt idx="35">
                  <c:v>821.90169902292121</c:v>
                </c:pt>
                <c:pt idx="36">
                  <c:v>802.21696159686678</c:v>
                </c:pt>
                <c:pt idx="37">
                  <c:v>753.03068262579063</c:v>
                </c:pt>
                <c:pt idx="38">
                  <c:v>763.10313268535606</c:v>
                </c:pt>
                <c:pt idx="39">
                  <c:v>785.8044922104682</c:v>
                </c:pt>
                <c:pt idx="40">
                  <c:v>791.93999478482283</c:v>
                </c:pt>
                <c:pt idx="41">
                  <c:v>834.12157498351087</c:v>
                </c:pt>
                <c:pt idx="42">
                  <c:v>866.4863510632315</c:v>
                </c:pt>
                <c:pt idx="43">
                  <c:v>952.84354979727277</c:v>
                </c:pt>
                <c:pt idx="44">
                  <c:v>1168.762111226436</c:v>
                </c:pt>
                <c:pt idx="45">
                  <c:v>1518.0767244596923</c:v>
                </c:pt>
                <c:pt idx="46">
                  <c:v>1550.2369837869344</c:v>
                </c:pt>
                <c:pt idx="47">
                  <c:v>1554.9408690939397</c:v>
                </c:pt>
                <c:pt idx="48">
                  <c:v>1648.2005082241299</c:v>
                </c:pt>
                <c:pt idx="49">
                  <c:v>1672.6913893334288</c:v>
                </c:pt>
                <c:pt idx="50">
                  <c:v>1770.9616888993419</c:v>
                </c:pt>
                <c:pt idx="51">
                  <c:v>2032.334098566849</c:v>
                </c:pt>
                <c:pt idx="52">
                  <c:v>1793.1006273551382</c:v>
                </c:pt>
                <c:pt idx="53">
                  <c:v>1791.0554598303534</c:v>
                </c:pt>
                <c:pt idx="54">
                  <c:v>1969.5985847440727</c:v>
                </c:pt>
                <c:pt idx="55">
                  <c:v>2341.5122991262024</c:v>
                </c:pt>
                <c:pt idx="56">
                  <c:v>2304.750412868194</c:v>
                </c:pt>
                <c:pt idx="57">
                  <c:v>2352.0449118788442</c:v>
                </c:pt>
                <c:pt idx="58">
                  <c:v>2514.5846009111224</c:v>
                </c:pt>
                <c:pt idx="59">
                  <c:v>3470.8538063124092</c:v>
                </c:pt>
                <c:pt idx="60">
                  <c:v>4386.0662736536406</c:v>
                </c:pt>
                <c:pt idx="61">
                  <c:v>5248.9735815484992</c:v>
                </c:pt>
                <c:pt idx="62">
                  <c:v>6799.4150820879113</c:v>
                </c:pt>
                <c:pt idx="63">
                  <c:v>7109.3090912809403</c:v>
                </c:pt>
                <c:pt idx="64">
                  <c:v>7146.9913029251011</c:v>
                </c:pt>
                <c:pt idx="65">
                  <c:v>7083.7956264092491</c:v>
                </c:pt>
                <c:pt idx="66">
                  <c:v>7277.6263785707342</c:v>
                </c:pt>
                <c:pt idx="67">
                  <c:v>7789.9919727174656</c:v>
                </c:pt>
                <c:pt idx="68">
                  <c:v>7690.0344099436043</c:v>
                </c:pt>
                <c:pt idx="69">
                  <c:v>7690.0344099436043</c:v>
                </c:pt>
                <c:pt idx="70">
                  <c:v>7847.5123093520397</c:v>
                </c:pt>
                <c:pt idx="71">
                  <c:v>8783.329839505479</c:v>
                </c:pt>
                <c:pt idx="72">
                  <c:v>9520.4082154379466</c:v>
                </c:pt>
                <c:pt idx="73">
                  <c:v>10246.442686736576</c:v>
                </c:pt>
                <c:pt idx="74">
                  <c:v>9878.3125322753003</c:v>
                </c:pt>
                <c:pt idx="75">
                  <c:v>10027.558632396476</c:v>
                </c:pt>
                <c:pt idx="76">
                  <c:v>12834.448801787477</c:v>
                </c:pt>
                <c:pt idx="77">
                  <c:v>14803.075931957277</c:v>
                </c:pt>
                <c:pt idx="78">
                  <c:v>16710.859328264727</c:v>
                </c:pt>
                <c:pt idx="79">
                  <c:v>21252.562850554496</c:v>
                </c:pt>
                <c:pt idx="80">
                  <c:v>26031.863710036148</c:v>
                </c:pt>
                <c:pt idx="81">
                  <c:v>29524.140646170679</c:v>
                </c:pt>
                <c:pt idx="82">
                  <c:v>33377.543037994103</c:v>
                </c:pt>
                <c:pt idx="83">
                  <c:v>34130.062428738696</c:v>
                </c:pt>
                <c:pt idx="84">
                  <c:v>35184.448546141539</c:v>
                </c:pt>
                <c:pt idx="85">
                  <c:v>35323.008645945716</c:v>
                </c:pt>
                <c:pt idx="86">
                  <c:v>37277.421861818257</c:v>
                </c:pt>
                <c:pt idx="87">
                  <c:v>40535.373728800565</c:v>
                </c:pt>
                <c:pt idx="88">
                  <c:v>40568.249796761484</c:v>
                </c:pt>
                <c:pt idx="89">
                  <c:v>42086.582167161767</c:v>
                </c:pt>
                <c:pt idx="90">
                  <c:v>44436.939815832666</c:v>
                </c:pt>
                <c:pt idx="91">
                  <c:v>48368.263090350396</c:v>
                </c:pt>
                <c:pt idx="92">
                  <c:v>52094.967354013381</c:v>
                </c:pt>
                <c:pt idx="93">
                  <c:v>52794.925939371009</c:v>
                </c:pt>
                <c:pt idx="94">
                  <c:v>51587.56129111426</c:v>
                </c:pt>
                <c:pt idx="95">
                  <c:v>53532.259961244075</c:v>
                </c:pt>
                <c:pt idx="96">
                  <c:v>54861.618852354244</c:v>
                </c:pt>
                <c:pt idx="97">
                  <c:v>57980.499327651174</c:v>
                </c:pt>
                <c:pt idx="98">
                  <c:v>60076.796040555673</c:v>
                </c:pt>
                <c:pt idx="99">
                  <c:v>63451.322456450718</c:v>
                </c:pt>
                <c:pt idx="100">
                  <c:v>70558.279605078147</c:v>
                </c:pt>
                <c:pt idx="101">
                  <c:v>73012.480634820007</c:v>
                </c:pt>
                <c:pt idx="102">
                  <c:v>76796.040555672022</c:v>
                </c:pt>
                <c:pt idx="103">
                  <c:v>82471.380436950043</c:v>
                </c:pt>
                <c:pt idx="104">
                  <c:v>90243.017031132564</c:v>
                </c:pt>
                <c:pt idx="105">
                  <c:v>92952.864001472524</c:v>
                </c:pt>
                <c:pt idx="106">
                  <c:v>92441.572120276309</c:v>
                </c:pt>
                <c:pt idx="107">
                  <c:v>92083.667803438948</c:v>
                </c:pt>
                <c:pt idx="108">
                  <c:v>93873.189387625709</c:v>
                </c:pt>
                <c:pt idx="109">
                  <c:v>93668.672635147232</c:v>
                </c:pt>
                <c:pt idx="110">
                  <c:v>92799.476437113655</c:v>
                </c:pt>
                <c:pt idx="111">
                  <c:v>95458.194219333993</c:v>
                </c:pt>
                <c:pt idx="112">
                  <c:v>92083.667803438948</c:v>
                </c:pt>
                <c:pt idx="113">
                  <c:v>96685.294734204916</c:v>
                </c:pt>
                <c:pt idx="114">
                  <c:v>100008.69196198034</c:v>
                </c:pt>
                <c:pt idx="115">
                  <c:v>105070.4815858229</c:v>
                </c:pt>
                <c:pt idx="116">
                  <c:v>98934.979011468284</c:v>
                </c:pt>
                <c:pt idx="117">
                  <c:v>99241.754140186007</c:v>
                </c:pt>
                <c:pt idx="118">
                  <c:v>100775.62978377467</c:v>
                </c:pt>
                <c:pt idx="119">
                  <c:v>112790.9889918858</c:v>
                </c:pt>
                <c:pt idx="120">
                  <c:v>116523.4197246182</c:v>
                </c:pt>
                <c:pt idx="121">
                  <c:v>118006.16618008722</c:v>
                </c:pt>
                <c:pt idx="122">
                  <c:v>126646.99897230332</c:v>
                </c:pt>
                <c:pt idx="123">
                  <c:v>138815.74574477333</c:v>
                </c:pt>
                <c:pt idx="124">
                  <c:v>141065.43002203669</c:v>
                </c:pt>
                <c:pt idx="125">
                  <c:v>141065.43002203669</c:v>
                </c:pt>
                <c:pt idx="126">
                  <c:v>163255.49766595257</c:v>
                </c:pt>
                <c:pt idx="127">
                  <c:v>169186.48348782869</c:v>
                </c:pt>
                <c:pt idx="128">
                  <c:v>186877.18257721787</c:v>
                </c:pt>
                <c:pt idx="129">
                  <c:v>200784.32174575501</c:v>
                </c:pt>
                <c:pt idx="130">
                  <c:v>209067.25022113376</c:v>
                </c:pt>
                <c:pt idx="131">
                  <c:v>224968.42772633614</c:v>
                </c:pt>
                <c:pt idx="132">
                  <c:v>225530.84879565198</c:v>
                </c:pt>
                <c:pt idx="133">
                  <c:v>219753.25053813471</c:v>
                </c:pt>
                <c:pt idx="134">
                  <c:v>216071.94899352195</c:v>
                </c:pt>
                <c:pt idx="135">
                  <c:v>219804.37972625432</c:v>
                </c:pt>
                <c:pt idx="136">
                  <c:v>264235.6442022057</c:v>
                </c:pt>
                <c:pt idx="137">
                  <c:v>275177.29045980482</c:v>
                </c:pt>
                <c:pt idx="138">
                  <c:v>279369.88388561376</c:v>
                </c:pt>
                <c:pt idx="139">
                  <c:v>289902.49663825589</c:v>
                </c:pt>
                <c:pt idx="140">
                  <c:v>288879.91287586343</c:v>
                </c:pt>
                <c:pt idx="141">
                  <c:v>295884.61164825165</c:v>
                </c:pt>
                <c:pt idx="142">
                  <c:v>308769.16705439636</c:v>
                </c:pt>
                <c:pt idx="143">
                  <c:v>319199.52143079921</c:v>
                </c:pt>
                <c:pt idx="144">
                  <c:v>331112.62226267112</c:v>
                </c:pt>
                <c:pt idx="145">
                  <c:v>340980.55556975811</c:v>
                </c:pt>
                <c:pt idx="146">
                  <c:v>348803.32135206024</c:v>
                </c:pt>
                <c:pt idx="147">
                  <c:v>361892.39351068344</c:v>
                </c:pt>
                <c:pt idx="148">
                  <c:v>364653.36966914305</c:v>
                </c:pt>
                <c:pt idx="149">
                  <c:v>364244.33616418607</c:v>
                </c:pt>
                <c:pt idx="150">
                  <c:v>388428.44214476721</c:v>
                </c:pt>
                <c:pt idx="151">
                  <c:v>396404.59549142822</c:v>
                </c:pt>
                <c:pt idx="152">
                  <c:v>405765.8</c:v>
                </c:pt>
                <c:pt idx="153">
                  <c:v>401677.7</c:v>
                </c:pt>
                <c:pt idx="154">
                  <c:v>413799.8</c:v>
                </c:pt>
                <c:pt idx="155">
                  <c:v>418963.9</c:v>
                </c:pt>
                <c:pt idx="156">
                  <c:v>418292.4</c:v>
                </c:pt>
                <c:pt idx="157">
                  <c:v>432464</c:v>
                </c:pt>
                <c:pt idx="158">
                  <c:v>441705</c:v>
                </c:pt>
                <c:pt idx="159">
                  <c:v>440283</c:v>
                </c:pt>
                <c:pt idx="160">
                  <c:v>433400</c:v>
                </c:pt>
                <c:pt idx="161">
                  <c:v>436800</c:v>
                </c:pt>
                <c:pt idx="162">
                  <c:v>453700</c:v>
                </c:pt>
                <c:pt idx="163">
                  <c:v>454200</c:v>
                </c:pt>
                <c:pt idx="164">
                  <c:v>461900</c:v>
                </c:pt>
                <c:pt idx="165">
                  <c:v>483600</c:v>
                </c:pt>
                <c:pt idx="166">
                  <c:v>498800</c:v>
                </c:pt>
                <c:pt idx="167">
                  <c:v>497800</c:v>
                </c:pt>
                <c:pt idx="168">
                  <c:v>516400</c:v>
                </c:pt>
                <c:pt idx="169">
                  <c:v>527000</c:v>
                </c:pt>
                <c:pt idx="170">
                  <c:v>527000</c:v>
                </c:pt>
                <c:pt idx="171">
                  <c:v>520700</c:v>
                </c:pt>
                <c:pt idx="172">
                  <c:v>544900</c:v>
                </c:pt>
                <c:pt idx="173">
                  <c:v>542600</c:v>
                </c:pt>
                <c:pt idx="174">
                  <c:v>564100</c:v>
                </c:pt>
                <c:pt idx="175">
                  <c:v>574600</c:v>
                </c:pt>
                <c:pt idx="176">
                  <c:v>598000</c:v>
                </c:pt>
                <c:pt idx="177">
                  <c:v>625400</c:v>
                </c:pt>
                <c:pt idx="178">
                  <c:v>636900</c:v>
                </c:pt>
                <c:pt idx="179">
                  <c:v>653500</c:v>
                </c:pt>
                <c:pt idx="180">
                  <c:v>673400</c:v>
                </c:pt>
                <c:pt idx="181">
                  <c:v>671400</c:v>
                </c:pt>
                <c:pt idx="182">
                  <c:v>685100</c:v>
                </c:pt>
                <c:pt idx="183">
                  <c:v>702800</c:v>
                </c:pt>
                <c:pt idx="184">
                  <c:v>697900</c:v>
                </c:pt>
                <c:pt idx="185">
                  <c:v>727000</c:v>
                </c:pt>
                <c:pt idx="186">
                  <c:v>731100</c:v>
                </c:pt>
                <c:pt idx="187">
                  <c:v>761500</c:v>
                </c:pt>
                <c:pt idx="188">
                  <c:v>771800</c:v>
                </c:pt>
                <c:pt idx="189">
                  <c:v>805700</c:v>
                </c:pt>
                <c:pt idx="190">
                  <c:v>829700</c:v>
                </c:pt>
                <c:pt idx="191">
                  <c:v>819000</c:v>
                </c:pt>
                <c:pt idx="192">
                  <c:v>861000</c:v>
                </c:pt>
                <c:pt idx="193">
                  <c:v>909700</c:v>
                </c:pt>
                <c:pt idx="194">
                  <c:v>908200</c:v>
                </c:pt>
                <c:pt idx="195">
                  <c:v>901500</c:v>
                </c:pt>
                <c:pt idx="196">
                  <c:v>904400</c:v>
                </c:pt>
                <c:pt idx="197">
                  <c:v>911500</c:v>
                </c:pt>
                <c:pt idx="198">
                  <c:v>940200</c:v>
                </c:pt>
                <c:pt idx="199">
                  <c:v>940600</c:v>
                </c:pt>
                <c:pt idx="200">
                  <c:v>960600</c:v>
                </c:pt>
                <c:pt idx="201">
                  <c:v>995600</c:v>
                </c:pt>
                <c:pt idx="202">
                  <c:v>989400</c:v>
                </c:pt>
                <c:pt idx="203">
                  <c:v>980100</c:v>
                </c:pt>
                <c:pt idx="204">
                  <c:v>1009700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399808"/>
        <c:axId val="167320192"/>
      </c:scatterChart>
      <c:valAx>
        <c:axId val="167399808"/>
        <c:scaling>
          <c:orientation val="minMax"/>
          <c:max val="41245"/>
          <c:min val="22265"/>
        </c:scaling>
        <c:delete val="0"/>
        <c:axPos val="b"/>
        <c:majorGridlines/>
        <c:minorGridlines/>
        <c:numFmt formatCode="[$-407]mmm/\ yy;@" sourceLinked="1"/>
        <c:majorTickMark val="out"/>
        <c:minorTickMark val="none"/>
        <c:tickLblPos val="nextTo"/>
        <c:txPr>
          <a:bodyPr rot="-2700000"/>
          <a:lstStyle/>
          <a:p>
            <a:pPr>
              <a:defRPr sz="1200"/>
            </a:pPr>
            <a:endParaRPr lang="de-DE"/>
          </a:p>
        </c:txPr>
        <c:crossAx val="167320192"/>
        <c:crosses val="autoZero"/>
        <c:crossBetween val="midCat"/>
        <c:majorUnit val="1825"/>
        <c:minorUnit val="365"/>
      </c:valAx>
      <c:valAx>
        <c:axId val="167320192"/>
        <c:scaling>
          <c:orientation val="minMax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de-DE" sz="1400"/>
                  <a:t>Staatsverschuldung in Billionen Euro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167399808"/>
        <c:crosses val="autoZero"/>
        <c:crossBetween val="midCat"/>
        <c:majorUnit val="200000"/>
        <c:minorUnit val="100000"/>
        <c:dispUnits>
          <c:builtInUnit val="millions"/>
        </c:dispUnits>
      </c:valAx>
    </c:plotArea>
    <c:legend>
      <c:legendPos val="r"/>
      <c:layout>
        <c:manualLayout>
          <c:xMode val="edge"/>
          <c:yMode val="edge"/>
          <c:x val="0.12645116037802989"/>
          <c:y val="0.13435009038984574"/>
          <c:w val="0.47884251028948494"/>
          <c:h val="0.3433637378591507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107876</xdr:colOff>
      <xdr:row>12</xdr:row>
      <xdr:rowOff>41200</xdr:rowOff>
    </xdr:from>
    <xdr:to>
      <xdr:col>18</xdr:col>
      <xdr:colOff>643491</xdr:colOff>
      <xdr:row>41</xdr:row>
      <xdr:rowOff>19603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2"/>
  <sheetViews>
    <sheetView tabSelected="1" zoomScale="86" zoomScaleNormal="86" workbookViewId="0">
      <pane xSplit="1" ySplit="8" topLeftCell="F9" activePane="bottomRight" state="frozen"/>
      <selection pane="topRight" activeCell="B1" sqref="B1"/>
      <selection pane="bottomLeft" activeCell="A8" sqref="A8"/>
      <selection pane="bottomRight" activeCell="T11" sqref="T11"/>
    </sheetView>
  </sheetViews>
  <sheetFormatPr baseColWidth="10" defaultRowHeight="15" x14ac:dyDescent="0.25"/>
  <sheetData>
    <row r="1" spans="1:28" x14ac:dyDescent="0.25">
      <c r="B1" s="12" t="s">
        <v>10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P1" s="12" t="s">
        <v>10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x14ac:dyDescent="0.25">
      <c r="B2" s="9" t="s">
        <v>11</v>
      </c>
      <c r="C2" s="10"/>
      <c r="D2" s="10"/>
      <c r="E2" s="10"/>
      <c r="F2" s="11"/>
      <c r="G2" s="9" t="s">
        <v>9</v>
      </c>
      <c r="H2" s="10"/>
      <c r="I2" s="10"/>
      <c r="J2" s="10"/>
      <c r="K2" s="10"/>
      <c r="L2" s="11"/>
      <c r="M2" s="2"/>
      <c r="N2" s="2"/>
      <c r="P2" s="9" t="s">
        <v>11</v>
      </c>
      <c r="Q2" s="10"/>
      <c r="R2" s="10"/>
      <c r="S2" s="10"/>
      <c r="T2" s="11"/>
      <c r="U2" s="9" t="s">
        <v>9</v>
      </c>
      <c r="V2" s="10"/>
      <c r="W2" s="10"/>
      <c r="X2" s="10"/>
      <c r="Y2" s="10"/>
      <c r="Z2" s="11"/>
      <c r="AA2" s="2"/>
      <c r="AB2" s="2"/>
    </row>
    <row r="3" spans="1:28" x14ac:dyDescent="0.25">
      <c r="B3" s="3" t="s">
        <v>12</v>
      </c>
      <c r="C3" s="4"/>
      <c r="D3" s="4"/>
      <c r="E3" s="4"/>
      <c r="F3" s="5"/>
      <c r="G3" s="3" t="s">
        <v>12</v>
      </c>
      <c r="H3" s="4" t="s">
        <v>18</v>
      </c>
      <c r="I3" s="4" t="s">
        <v>20</v>
      </c>
      <c r="J3" s="4" t="s">
        <v>22</v>
      </c>
      <c r="K3" s="4" t="s">
        <v>0</v>
      </c>
      <c r="L3" s="5" t="s">
        <v>25</v>
      </c>
      <c r="P3" s="3" t="s">
        <v>12</v>
      </c>
      <c r="Q3" s="4"/>
      <c r="R3" s="4"/>
      <c r="S3" s="4"/>
      <c r="T3" s="5"/>
      <c r="U3" s="3" t="s">
        <v>12</v>
      </c>
      <c r="V3" s="4" t="s">
        <v>18</v>
      </c>
      <c r="W3" s="4" t="s">
        <v>20</v>
      </c>
      <c r="X3" s="4" t="s">
        <v>22</v>
      </c>
      <c r="Y3" s="4" t="s">
        <v>0</v>
      </c>
      <c r="Z3" s="5" t="s">
        <v>25</v>
      </c>
    </row>
    <row r="4" spans="1:28" x14ac:dyDescent="0.25">
      <c r="B4" s="3" t="s">
        <v>29</v>
      </c>
      <c r="C4" s="4"/>
      <c r="D4" s="4"/>
      <c r="E4" s="4"/>
      <c r="F4" s="5"/>
      <c r="G4" s="3"/>
      <c r="H4" s="4"/>
      <c r="I4" s="4"/>
      <c r="J4" s="4"/>
      <c r="K4" s="4"/>
      <c r="L4" s="5"/>
      <c r="P4" s="3" t="s">
        <v>29</v>
      </c>
      <c r="Q4" s="4"/>
      <c r="R4" s="4"/>
      <c r="S4" s="4"/>
      <c r="T4" s="5"/>
      <c r="U4" s="3"/>
      <c r="V4" s="4"/>
      <c r="W4" s="4"/>
      <c r="X4" s="4"/>
      <c r="Y4" s="4"/>
      <c r="Z4" s="5"/>
    </row>
    <row r="5" spans="1:28" x14ac:dyDescent="0.25">
      <c r="B5" s="3" t="s">
        <v>28</v>
      </c>
      <c r="C5" s="4"/>
      <c r="D5" s="4"/>
      <c r="E5" s="4"/>
      <c r="F5" s="5"/>
      <c r="G5" s="3" t="s">
        <v>28</v>
      </c>
      <c r="H5" s="4" t="s">
        <v>30</v>
      </c>
      <c r="I5" s="4" t="s">
        <v>31</v>
      </c>
      <c r="J5" s="4" t="s">
        <v>32</v>
      </c>
      <c r="K5" s="4" t="s">
        <v>33</v>
      </c>
      <c r="L5" s="5" t="s">
        <v>34</v>
      </c>
      <c r="P5" s="3" t="s">
        <v>28</v>
      </c>
      <c r="Q5" s="4"/>
      <c r="R5" s="4"/>
      <c r="S5" s="4"/>
      <c r="T5" s="5"/>
      <c r="U5" s="3" t="s">
        <v>28</v>
      </c>
      <c r="V5" s="4" t="s">
        <v>30</v>
      </c>
      <c r="W5" s="4" t="s">
        <v>31</v>
      </c>
      <c r="X5" s="4" t="s">
        <v>32</v>
      </c>
      <c r="Y5" s="4" t="s">
        <v>33</v>
      </c>
      <c r="Z5" s="5" t="s">
        <v>34</v>
      </c>
    </row>
    <row r="6" spans="1:28" x14ac:dyDescent="0.25">
      <c r="A6" t="s">
        <v>1</v>
      </c>
      <c r="B6" s="3" t="s">
        <v>2</v>
      </c>
      <c r="C6" s="4"/>
      <c r="D6" s="4"/>
      <c r="E6" s="4"/>
      <c r="F6" s="5"/>
      <c r="G6" s="3" t="s">
        <v>2</v>
      </c>
      <c r="H6" s="4" t="s">
        <v>2</v>
      </c>
      <c r="I6" s="4" t="s">
        <v>2</v>
      </c>
      <c r="J6" s="4" t="s">
        <v>2</v>
      </c>
      <c r="K6" s="4" t="s">
        <v>2</v>
      </c>
      <c r="L6" s="5" t="s">
        <v>2</v>
      </c>
      <c r="P6" s="3" t="s">
        <v>2</v>
      </c>
      <c r="Q6" s="4"/>
      <c r="R6" s="4"/>
      <c r="S6" s="4"/>
      <c r="T6" s="5"/>
      <c r="U6" s="3" t="s">
        <v>35</v>
      </c>
      <c r="V6" s="4" t="s">
        <v>35</v>
      </c>
      <c r="W6" s="4" t="s">
        <v>35</v>
      </c>
      <c r="X6" s="4" t="s">
        <v>35</v>
      </c>
      <c r="Y6" s="4" t="s">
        <v>35</v>
      </c>
      <c r="Z6" s="5" t="s">
        <v>35</v>
      </c>
    </row>
    <row r="7" spans="1:28" x14ac:dyDescent="0.25">
      <c r="A7" t="s">
        <v>3</v>
      </c>
      <c r="B7" s="3" t="s">
        <v>4</v>
      </c>
      <c r="C7" s="4"/>
      <c r="D7" s="4"/>
      <c r="E7" s="4"/>
      <c r="F7" s="5"/>
      <c r="G7" s="3" t="s">
        <v>4</v>
      </c>
      <c r="H7" s="4" t="s">
        <v>4</v>
      </c>
      <c r="I7" s="4" t="s">
        <v>4</v>
      </c>
      <c r="J7" s="4" t="s">
        <v>4</v>
      </c>
      <c r="K7" s="4" t="s">
        <v>4</v>
      </c>
      <c r="L7" s="5" t="s">
        <v>4</v>
      </c>
      <c r="P7" s="3" t="s">
        <v>4</v>
      </c>
      <c r="Q7" s="4"/>
      <c r="R7" s="4"/>
      <c r="S7" s="4"/>
      <c r="T7" s="5"/>
      <c r="U7" s="3" t="s">
        <v>4</v>
      </c>
      <c r="V7" s="4" t="s">
        <v>4</v>
      </c>
      <c r="W7" s="4" t="s">
        <v>4</v>
      </c>
      <c r="X7" s="4" t="s">
        <v>4</v>
      </c>
      <c r="Y7" s="4" t="s">
        <v>4</v>
      </c>
      <c r="Z7" s="5" t="s">
        <v>4</v>
      </c>
    </row>
    <row r="8" spans="1:28" x14ac:dyDescent="0.25">
      <c r="A8" t="s">
        <v>5</v>
      </c>
      <c r="B8" s="6" t="s">
        <v>13</v>
      </c>
      <c r="C8" s="7"/>
      <c r="D8" s="7"/>
      <c r="E8" s="7"/>
      <c r="F8" s="8"/>
      <c r="G8" s="6" t="s">
        <v>13</v>
      </c>
      <c r="H8" s="7" t="s">
        <v>19</v>
      </c>
      <c r="I8" s="7" t="s">
        <v>21</v>
      </c>
      <c r="J8" s="7" t="s">
        <v>23</v>
      </c>
      <c r="K8" s="7" t="s">
        <v>6</v>
      </c>
      <c r="L8" s="8" t="s">
        <v>26</v>
      </c>
      <c r="P8" s="6" t="s">
        <v>13</v>
      </c>
      <c r="Q8" s="7"/>
      <c r="R8" s="7"/>
      <c r="S8" s="7"/>
      <c r="T8" s="8"/>
      <c r="U8" s="6" t="s">
        <v>13</v>
      </c>
      <c r="V8" s="7" t="s">
        <v>19</v>
      </c>
      <c r="W8" s="7" t="s">
        <v>21</v>
      </c>
      <c r="X8" s="7" t="s">
        <v>23</v>
      </c>
      <c r="Y8" s="7" t="s">
        <v>6</v>
      </c>
      <c r="Z8" s="8" t="s">
        <v>26</v>
      </c>
    </row>
    <row r="9" spans="1:28" x14ac:dyDescent="0.25">
      <c r="A9" s="13">
        <v>22282</v>
      </c>
      <c r="H9" t="s">
        <v>14</v>
      </c>
      <c r="L9" t="s">
        <v>14</v>
      </c>
    </row>
    <row r="10" spans="1:28" x14ac:dyDescent="0.25">
      <c r="A10" s="13">
        <v>22372</v>
      </c>
      <c r="H10" t="s">
        <v>14</v>
      </c>
      <c r="L10" t="s">
        <v>14</v>
      </c>
    </row>
    <row r="11" spans="1:28" x14ac:dyDescent="0.25">
      <c r="A11" s="13">
        <v>22463</v>
      </c>
      <c r="H11" t="s">
        <v>14</v>
      </c>
      <c r="L11" t="s">
        <v>14</v>
      </c>
    </row>
    <row r="12" spans="1:28" x14ac:dyDescent="0.25">
      <c r="A12" s="13">
        <v>22555</v>
      </c>
      <c r="H12">
        <v>12912</v>
      </c>
      <c r="L12">
        <v>3082.6</v>
      </c>
      <c r="V12">
        <f t="shared" ref="V12:V73" si="0">H12/1.95583</f>
        <v>6601.8007700055732</v>
      </c>
      <c r="Z12">
        <f t="shared" ref="Z12:Z73" si="1">L12/1.95583</f>
        <v>1576.108352975463</v>
      </c>
    </row>
    <row r="13" spans="1:28" x14ac:dyDescent="0.25">
      <c r="A13" s="13">
        <v>22647</v>
      </c>
      <c r="H13" t="s">
        <v>14</v>
      </c>
      <c r="L13" t="s">
        <v>14</v>
      </c>
    </row>
    <row r="14" spans="1:28" x14ac:dyDescent="0.25">
      <c r="A14" s="13">
        <v>22737</v>
      </c>
      <c r="H14" t="s">
        <v>14</v>
      </c>
      <c r="L14" t="s">
        <v>14</v>
      </c>
    </row>
    <row r="15" spans="1:28" x14ac:dyDescent="0.25">
      <c r="A15" s="13">
        <v>22828</v>
      </c>
      <c r="H15" t="s">
        <v>14</v>
      </c>
      <c r="L15" t="s">
        <v>14</v>
      </c>
    </row>
    <row r="16" spans="1:28" x14ac:dyDescent="0.25">
      <c r="A16" s="13">
        <v>22920</v>
      </c>
      <c r="H16">
        <v>13315.1</v>
      </c>
      <c r="L16">
        <v>3153</v>
      </c>
      <c r="V16">
        <f t="shared" si="0"/>
        <v>6807.9025273157695</v>
      </c>
      <c r="Z16">
        <f t="shared" si="1"/>
        <v>1612.103301411677</v>
      </c>
    </row>
    <row r="17" spans="1:26" x14ac:dyDescent="0.25">
      <c r="A17" s="13">
        <v>23012</v>
      </c>
      <c r="H17" t="s">
        <v>14</v>
      </c>
      <c r="L17" t="s">
        <v>14</v>
      </c>
    </row>
    <row r="18" spans="1:26" x14ac:dyDescent="0.25">
      <c r="A18" s="13">
        <v>23102</v>
      </c>
      <c r="H18" t="s">
        <v>14</v>
      </c>
      <c r="L18" t="s">
        <v>14</v>
      </c>
    </row>
    <row r="19" spans="1:26" x14ac:dyDescent="0.25">
      <c r="A19" s="13">
        <v>23193</v>
      </c>
      <c r="H19" t="s">
        <v>14</v>
      </c>
      <c r="L19" t="s">
        <v>14</v>
      </c>
    </row>
    <row r="20" spans="1:26" x14ac:dyDescent="0.25">
      <c r="A20" s="13">
        <v>23285</v>
      </c>
      <c r="H20">
        <v>14214.8</v>
      </c>
      <c r="L20">
        <v>3653.1</v>
      </c>
      <c r="V20">
        <f t="shared" si="0"/>
        <v>7267.9118328280065</v>
      </c>
      <c r="Z20">
        <f t="shared" si="1"/>
        <v>1867.8003711979056</v>
      </c>
    </row>
    <row r="21" spans="1:26" x14ac:dyDescent="0.25">
      <c r="A21" s="13">
        <v>23377</v>
      </c>
      <c r="H21" t="s">
        <v>14</v>
      </c>
      <c r="L21" t="s">
        <v>14</v>
      </c>
    </row>
    <row r="22" spans="1:26" x14ac:dyDescent="0.25">
      <c r="A22" s="13">
        <v>23468</v>
      </c>
      <c r="H22" t="s">
        <v>14</v>
      </c>
      <c r="L22" t="s">
        <v>14</v>
      </c>
    </row>
    <row r="23" spans="1:26" x14ac:dyDescent="0.25">
      <c r="A23" s="13">
        <v>23559</v>
      </c>
      <c r="H23" t="s">
        <v>14</v>
      </c>
      <c r="L23" t="s">
        <v>14</v>
      </c>
    </row>
    <row r="24" spans="1:26" x14ac:dyDescent="0.25">
      <c r="A24" s="13">
        <v>23651</v>
      </c>
      <c r="H24">
        <v>13085</v>
      </c>
      <c r="L24">
        <v>3500.5</v>
      </c>
      <c r="V24">
        <f t="shared" si="0"/>
        <v>6690.2542654525187</v>
      </c>
      <c r="Z24">
        <f t="shared" si="1"/>
        <v>1789.7772301273628</v>
      </c>
    </row>
    <row r="25" spans="1:26" x14ac:dyDescent="0.25">
      <c r="A25" s="13">
        <v>23743</v>
      </c>
      <c r="H25" t="s">
        <v>14</v>
      </c>
      <c r="L25" t="s">
        <v>14</v>
      </c>
    </row>
    <row r="26" spans="1:26" x14ac:dyDescent="0.25">
      <c r="A26" s="13">
        <v>23833</v>
      </c>
      <c r="H26" t="s">
        <v>14</v>
      </c>
      <c r="L26" t="s">
        <v>14</v>
      </c>
    </row>
    <row r="27" spans="1:26" x14ac:dyDescent="0.25">
      <c r="A27" s="13">
        <v>23924</v>
      </c>
      <c r="H27" t="s">
        <v>14</v>
      </c>
      <c r="L27" t="s">
        <v>14</v>
      </c>
    </row>
    <row r="28" spans="1:26" x14ac:dyDescent="0.25">
      <c r="A28" s="13">
        <v>24016</v>
      </c>
      <c r="H28">
        <v>12425.2</v>
      </c>
      <c r="L28">
        <v>3609.2</v>
      </c>
      <c r="V28">
        <f t="shared" si="0"/>
        <v>6352.903882239254</v>
      </c>
      <c r="Z28">
        <f t="shared" si="1"/>
        <v>1845.3546576133917</v>
      </c>
    </row>
    <row r="29" spans="1:26" x14ac:dyDescent="0.25">
      <c r="A29" s="13">
        <v>24108</v>
      </c>
      <c r="H29" t="s">
        <v>14</v>
      </c>
      <c r="L29" t="s">
        <v>14</v>
      </c>
    </row>
    <row r="30" spans="1:26" x14ac:dyDescent="0.25">
      <c r="A30" s="13">
        <v>24198</v>
      </c>
      <c r="H30" t="s">
        <v>14</v>
      </c>
      <c r="L30" t="s">
        <v>14</v>
      </c>
    </row>
    <row r="31" spans="1:26" x14ac:dyDescent="0.25">
      <c r="A31" s="13">
        <v>24289</v>
      </c>
      <c r="H31" t="s">
        <v>14</v>
      </c>
      <c r="L31" t="s">
        <v>14</v>
      </c>
    </row>
    <row r="32" spans="1:26" x14ac:dyDescent="0.25">
      <c r="A32" s="13">
        <v>24381</v>
      </c>
      <c r="H32">
        <v>12768.2</v>
      </c>
      <c r="L32">
        <v>3177</v>
      </c>
      <c r="V32">
        <f t="shared" si="0"/>
        <v>6528.2769974895573</v>
      </c>
      <c r="Z32">
        <f t="shared" si="1"/>
        <v>1624.3743065603862</v>
      </c>
    </row>
    <row r="33" spans="1:26" x14ac:dyDescent="0.25">
      <c r="A33" s="13">
        <v>24473</v>
      </c>
      <c r="H33">
        <v>11380.7</v>
      </c>
      <c r="L33">
        <v>2971.1</v>
      </c>
      <c r="V33">
        <f t="shared" si="0"/>
        <v>5818.8595123298046</v>
      </c>
      <c r="Z33">
        <f t="shared" si="1"/>
        <v>1519.0993082220848</v>
      </c>
    </row>
    <row r="34" spans="1:26" x14ac:dyDescent="0.25">
      <c r="A34" s="13">
        <v>24563</v>
      </c>
      <c r="H34">
        <v>11197.9</v>
      </c>
      <c r="L34">
        <v>2957</v>
      </c>
      <c r="V34">
        <f t="shared" si="0"/>
        <v>5725.3953564471349</v>
      </c>
      <c r="Z34">
        <f t="shared" si="1"/>
        <v>1511.8900926972181</v>
      </c>
    </row>
    <row r="35" spans="1:26" x14ac:dyDescent="0.25">
      <c r="A35" s="13">
        <v>24654</v>
      </c>
      <c r="H35">
        <v>10896.7</v>
      </c>
      <c r="L35">
        <v>2663.9</v>
      </c>
      <c r="V35">
        <f t="shared" si="0"/>
        <v>5571.3942418308343</v>
      </c>
      <c r="Z35">
        <f t="shared" si="1"/>
        <v>1362.0304423186064</v>
      </c>
    </row>
    <row r="36" spans="1:26" x14ac:dyDescent="0.25">
      <c r="A36" s="13">
        <v>24746</v>
      </c>
      <c r="H36">
        <v>13071</v>
      </c>
      <c r="L36">
        <v>2438.3000000000002</v>
      </c>
      <c r="V36">
        <f t="shared" si="0"/>
        <v>6683.0961791157715</v>
      </c>
      <c r="Z36">
        <f t="shared" si="1"/>
        <v>1246.6829939207396</v>
      </c>
    </row>
    <row r="37" spans="1:26" x14ac:dyDescent="0.25">
      <c r="A37" s="13">
        <v>24838</v>
      </c>
      <c r="H37">
        <v>10865.1</v>
      </c>
      <c r="L37">
        <v>2546.6999999999998</v>
      </c>
      <c r="V37">
        <f t="shared" si="0"/>
        <v>5555.2374183850334</v>
      </c>
      <c r="Z37">
        <f t="shared" si="1"/>
        <v>1302.1070338424095</v>
      </c>
    </row>
    <row r="38" spans="1:26" x14ac:dyDescent="0.25">
      <c r="A38" s="13">
        <v>24929</v>
      </c>
      <c r="H38">
        <v>10650.2</v>
      </c>
      <c r="L38">
        <v>2380.3000000000002</v>
      </c>
      <c r="V38">
        <f t="shared" si="0"/>
        <v>5445.3607931159668</v>
      </c>
      <c r="Z38">
        <f t="shared" si="1"/>
        <v>1217.0280648113589</v>
      </c>
    </row>
    <row r="39" spans="1:26" x14ac:dyDescent="0.25">
      <c r="A39" s="13">
        <v>25020</v>
      </c>
      <c r="H39">
        <v>10385.799999999999</v>
      </c>
      <c r="L39">
        <v>2138.6</v>
      </c>
      <c r="V39">
        <f t="shared" si="0"/>
        <v>5310.1752197276855</v>
      </c>
      <c r="Z39">
        <f t="shared" si="1"/>
        <v>1093.4488171262328</v>
      </c>
    </row>
    <row r="40" spans="1:26" x14ac:dyDescent="0.25">
      <c r="A40" s="13">
        <v>25112</v>
      </c>
      <c r="H40">
        <v>11163.6</v>
      </c>
      <c r="L40">
        <v>2131.3000000000002</v>
      </c>
      <c r="V40">
        <f t="shared" si="0"/>
        <v>5707.8580449221054</v>
      </c>
      <c r="Z40">
        <f t="shared" si="1"/>
        <v>1089.7163863935007</v>
      </c>
    </row>
    <row r="41" spans="1:26" x14ac:dyDescent="0.25">
      <c r="A41" s="13">
        <v>25204</v>
      </c>
      <c r="H41">
        <v>10214</v>
      </c>
      <c r="L41">
        <v>2114.5</v>
      </c>
      <c r="V41">
        <f t="shared" si="0"/>
        <v>5222.3352745381753</v>
      </c>
      <c r="Z41">
        <f t="shared" si="1"/>
        <v>1081.126682789404</v>
      </c>
    </row>
    <row r="42" spans="1:26" x14ac:dyDescent="0.25">
      <c r="A42" s="13">
        <v>25294</v>
      </c>
      <c r="H42">
        <v>9622.5</v>
      </c>
      <c r="L42">
        <v>1890.4</v>
      </c>
      <c r="V42">
        <f t="shared" si="0"/>
        <v>4919.9061268106125</v>
      </c>
      <c r="Z42">
        <f t="shared" si="1"/>
        <v>966.54617221333149</v>
      </c>
    </row>
    <row r="43" spans="1:26" x14ac:dyDescent="0.25">
      <c r="A43" s="13">
        <v>25385</v>
      </c>
      <c r="H43">
        <v>9618.1</v>
      </c>
      <c r="L43">
        <v>1905.3</v>
      </c>
      <c r="V43">
        <f t="shared" si="0"/>
        <v>4917.656442533349</v>
      </c>
      <c r="Z43">
        <f t="shared" si="1"/>
        <v>974.16442124315506</v>
      </c>
    </row>
    <row r="44" spans="1:26" x14ac:dyDescent="0.25">
      <c r="A44" s="13">
        <v>25477</v>
      </c>
      <c r="H44">
        <v>11972.5</v>
      </c>
      <c r="L44">
        <v>1607.5</v>
      </c>
      <c r="V44">
        <f t="shared" si="0"/>
        <v>6121.4420476217256</v>
      </c>
      <c r="Z44">
        <f t="shared" si="1"/>
        <v>821.90169902292121</v>
      </c>
    </row>
    <row r="45" spans="1:26" x14ac:dyDescent="0.25">
      <c r="A45" s="13">
        <v>25569</v>
      </c>
      <c r="H45">
        <v>10094.4</v>
      </c>
      <c r="L45">
        <v>1569</v>
      </c>
      <c r="V45">
        <f t="shared" si="0"/>
        <v>5161.1847655471074</v>
      </c>
      <c r="Z45">
        <f t="shared" si="1"/>
        <v>802.21696159686678</v>
      </c>
    </row>
    <row r="46" spans="1:26" x14ac:dyDescent="0.25">
      <c r="A46" s="13">
        <v>25659</v>
      </c>
      <c r="H46">
        <v>10284.4</v>
      </c>
      <c r="L46">
        <v>1472.8</v>
      </c>
      <c r="V46">
        <f t="shared" si="0"/>
        <v>5258.3302229743895</v>
      </c>
      <c r="Z46">
        <f t="shared" si="1"/>
        <v>753.03068262579063</v>
      </c>
    </row>
    <row r="47" spans="1:26" x14ac:dyDescent="0.25">
      <c r="A47" s="13">
        <v>25750</v>
      </c>
      <c r="H47">
        <v>9505.4</v>
      </c>
      <c r="L47">
        <v>1492.5</v>
      </c>
      <c r="V47">
        <f t="shared" si="0"/>
        <v>4860.0338475225353</v>
      </c>
      <c r="Z47">
        <f t="shared" si="1"/>
        <v>763.10313268535606</v>
      </c>
    </row>
    <row r="48" spans="1:26" x14ac:dyDescent="0.25">
      <c r="A48" s="13">
        <v>25842</v>
      </c>
      <c r="H48">
        <v>11577.6</v>
      </c>
      <c r="L48">
        <v>1536.9</v>
      </c>
      <c r="V48">
        <f t="shared" si="0"/>
        <v>5919.532883737339</v>
      </c>
      <c r="Z48">
        <f t="shared" si="1"/>
        <v>785.8044922104682</v>
      </c>
    </row>
    <row r="49" spans="1:26" x14ac:dyDescent="0.25">
      <c r="A49" s="13">
        <v>25934</v>
      </c>
      <c r="H49">
        <v>9330.7999999999993</v>
      </c>
      <c r="L49">
        <v>1548.9</v>
      </c>
      <c r="V49">
        <f t="shared" si="0"/>
        <v>4770.7622850656753</v>
      </c>
      <c r="Z49">
        <f t="shared" si="1"/>
        <v>791.93999478482283</v>
      </c>
    </row>
    <row r="50" spans="1:26" x14ac:dyDescent="0.25">
      <c r="A50" s="13">
        <v>26024</v>
      </c>
      <c r="H50">
        <v>9263.7000000000007</v>
      </c>
      <c r="L50">
        <v>1631.4</v>
      </c>
      <c r="V50">
        <f t="shared" si="0"/>
        <v>4736.4545998374097</v>
      </c>
      <c r="Z50">
        <f t="shared" si="1"/>
        <v>834.12157498351087</v>
      </c>
    </row>
    <row r="51" spans="1:26" x14ac:dyDescent="0.25">
      <c r="A51" s="13">
        <v>26115</v>
      </c>
      <c r="H51">
        <v>9167.1</v>
      </c>
      <c r="L51">
        <v>1694.7</v>
      </c>
      <c r="V51">
        <f t="shared" si="0"/>
        <v>4687.0638041138545</v>
      </c>
      <c r="Z51">
        <f t="shared" si="1"/>
        <v>866.4863510632315</v>
      </c>
    </row>
    <row r="52" spans="1:26" x14ac:dyDescent="0.25">
      <c r="A52" s="13">
        <v>26207</v>
      </c>
      <c r="H52">
        <v>11139.5</v>
      </c>
      <c r="L52">
        <v>1863.6</v>
      </c>
      <c r="V52">
        <f t="shared" si="0"/>
        <v>5695.5359105852758</v>
      </c>
      <c r="Z52">
        <f t="shared" si="1"/>
        <v>952.84354979727277</v>
      </c>
    </row>
    <row r="53" spans="1:26" x14ac:dyDescent="0.25">
      <c r="A53" s="13">
        <v>26299</v>
      </c>
      <c r="H53">
        <v>8784.9</v>
      </c>
      <c r="L53">
        <v>2285.9</v>
      </c>
      <c r="V53">
        <f t="shared" si="0"/>
        <v>4491.6480471206596</v>
      </c>
      <c r="Z53">
        <f t="shared" si="1"/>
        <v>1168.762111226436</v>
      </c>
    </row>
    <row r="54" spans="1:26" x14ac:dyDescent="0.25">
      <c r="A54" s="13">
        <v>26390</v>
      </c>
      <c r="H54">
        <v>9048.4</v>
      </c>
      <c r="L54">
        <v>2969.1</v>
      </c>
      <c r="V54">
        <f t="shared" si="0"/>
        <v>4626.3734578158628</v>
      </c>
      <c r="Z54">
        <f t="shared" si="1"/>
        <v>1518.0767244596923</v>
      </c>
    </row>
    <row r="55" spans="1:26" x14ac:dyDescent="0.25">
      <c r="A55" s="13">
        <v>26481</v>
      </c>
      <c r="H55">
        <v>8741.4</v>
      </c>
      <c r="L55">
        <v>3032</v>
      </c>
      <c r="V55">
        <f t="shared" si="0"/>
        <v>4469.4068502886239</v>
      </c>
      <c r="Z55">
        <f t="shared" si="1"/>
        <v>1550.2369837869344</v>
      </c>
    </row>
    <row r="56" spans="1:26" x14ac:dyDescent="0.25">
      <c r="A56" s="13">
        <v>26573</v>
      </c>
      <c r="H56">
        <v>9141.1</v>
      </c>
      <c r="L56">
        <v>3041.2</v>
      </c>
      <c r="V56">
        <f t="shared" si="0"/>
        <v>4673.7702152027532</v>
      </c>
      <c r="Z56">
        <f t="shared" si="1"/>
        <v>1554.9408690939397</v>
      </c>
    </row>
    <row r="57" spans="1:26" x14ac:dyDescent="0.25">
      <c r="A57" s="13">
        <v>26665</v>
      </c>
      <c r="H57">
        <v>8689.7999999999993</v>
      </c>
      <c r="L57">
        <v>3223.6</v>
      </c>
      <c r="V57">
        <f t="shared" si="0"/>
        <v>4443.0241892188988</v>
      </c>
      <c r="Z57">
        <f t="shared" si="1"/>
        <v>1648.2005082241299</v>
      </c>
    </row>
    <row r="58" spans="1:26" x14ac:dyDescent="0.25">
      <c r="A58" s="13">
        <v>26755</v>
      </c>
      <c r="H58">
        <v>9089.7000000000007</v>
      </c>
      <c r="L58">
        <v>3271.5</v>
      </c>
      <c r="V58">
        <f t="shared" si="0"/>
        <v>4647.4898125092677</v>
      </c>
      <c r="Z58">
        <f t="shared" si="1"/>
        <v>1672.6913893334288</v>
      </c>
    </row>
    <row r="59" spans="1:26" x14ac:dyDescent="0.25">
      <c r="A59" s="13">
        <v>26846</v>
      </c>
      <c r="H59">
        <v>9089.7000000000007</v>
      </c>
      <c r="L59">
        <v>3463.7</v>
      </c>
      <c r="V59">
        <f t="shared" si="0"/>
        <v>4647.4898125092677</v>
      </c>
      <c r="Z59">
        <f t="shared" si="1"/>
        <v>1770.9616888993419</v>
      </c>
    </row>
    <row r="60" spans="1:26" x14ac:dyDescent="0.25">
      <c r="A60" s="13">
        <v>26938</v>
      </c>
      <c r="H60">
        <v>11540.6</v>
      </c>
      <c r="L60">
        <v>3974.9</v>
      </c>
      <c r="V60">
        <f t="shared" si="0"/>
        <v>5900.6150841330791</v>
      </c>
      <c r="Z60">
        <f t="shared" si="1"/>
        <v>2032.334098566849</v>
      </c>
    </row>
    <row r="61" spans="1:26" x14ac:dyDescent="0.25">
      <c r="A61" s="13">
        <v>27030</v>
      </c>
      <c r="H61">
        <v>10463.9</v>
      </c>
      <c r="L61">
        <v>3507</v>
      </c>
      <c r="V61">
        <f t="shared" si="0"/>
        <v>5350.1071156491107</v>
      </c>
      <c r="Z61">
        <f t="shared" si="1"/>
        <v>1793.1006273551382</v>
      </c>
    </row>
    <row r="62" spans="1:26" x14ac:dyDescent="0.25">
      <c r="A62" s="13">
        <v>27120</v>
      </c>
      <c r="H62">
        <v>9016.7999999999993</v>
      </c>
      <c r="L62">
        <v>3503</v>
      </c>
      <c r="V62">
        <f t="shared" si="0"/>
        <v>4610.2166343700628</v>
      </c>
      <c r="Z62">
        <f t="shared" si="1"/>
        <v>1791.0554598303534</v>
      </c>
    </row>
    <row r="63" spans="1:26" x14ac:dyDescent="0.25">
      <c r="A63" s="13">
        <v>27211</v>
      </c>
      <c r="H63">
        <v>9016.7999999999993</v>
      </c>
      <c r="L63">
        <v>3852.2</v>
      </c>
      <c r="V63">
        <f t="shared" si="0"/>
        <v>4610.2166343700628</v>
      </c>
      <c r="Z63">
        <f t="shared" si="1"/>
        <v>1969.5985847440727</v>
      </c>
    </row>
    <row r="64" spans="1:26" x14ac:dyDescent="0.25">
      <c r="A64" s="13">
        <v>27303</v>
      </c>
      <c r="H64">
        <v>10204.299999999999</v>
      </c>
      <c r="L64">
        <v>4579.6000000000004</v>
      </c>
      <c r="V64">
        <f t="shared" si="0"/>
        <v>5217.3757432905722</v>
      </c>
      <c r="Z64">
        <f t="shared" si="1"/>
        <v>2341.5122991262024</v>
      </c>
    </row>
    <row r="65" spans="1:26" x14ac:dyDescent="0.25">
      <c r="A65" s="13">
        <v>27395</v>
      </c>
      <c r="H65">
        <v>10973.5</v>
      </c>
      <c r="L65">
        <v>4507.7</v>
      </c>
      <c r="V65">
        <f t="shared" si="0"/>
        <v>5610.6614583067039</v>
      </c>
      <c r="Z65">
        <f t="shared" si="1"/>
        <v>2304.750412868194</v>
      </c>
    </row>
    <row r="66" spans="1:26" x14ac:dyDescent="0.25">
      <c r="A66" s="13">
        <v>27485</v>
      </c>
      <c r="H66">
        <v>8869.4</v>
      </c>
      <c r="L66">
        <v>4600.2</v>
      </c>
      <c r="V66">
        <f t="shared" si="0"/>
        <v>4534.8522110817403</v>
      </c>
      <c r="Z66">
        <f t="shared" si="1"/>
        <v>2352.0449118788442</v>
      </c>
    </row>
    <row r="67" spans="1:26" x14ac:dyDescent="0.25">
      <c r="A67" s="13">
        <v>27576</v>
      </c>
      <c r="H67">
        <v>11437.1</v>
      </c>
      <c r="L67">
        <v>4918.1000000000004</v>
      </c>
      <c r="V67">
        <f t="shared" si="0"/>
        <v>5847.6963744292707</v>
      </c>
      <c r="Z67">
        <f t="shared" si="1"/>
        <v>2514.5846009111224</v>
      </c>
    </row>
    <row r="68" spans="1:26" x14ac:dyDescent="0.25">
      <c r="A68" s="13">
        <v>27668</v>
      </c>
      <c r="H68">
        <v>12970.7</v>
      </c>
      <c r="L68">
        <v>6788.4</v>
      </c>
      <c r="V68">
        <f t="shared" si="0"/>
        <v>6631.8136034317913</v>
      </c>
      <c r="Z68">
        <f t="shared" si="1"/>
        <v>3470.8538063124092</v>
      </c>
    </row>
    <row r="69" spans="1:26" x14ac:dyDescent="0.25">
      <c r="A69" s="13">
        <v>27760</v>
      </c>
      <c r="H69">
        <v>11937.1</v>
      </c>
      <c r="L69">
        <v>8578.4</v>
      </c>
      <c r="V69">
        <f t="shared" si="0"/>
        <v>6103.3423150273802</v>
      </c>
      <c r="Z69">
        <f t="shared" si="1"/>
        <v>4386.0662736536406</v>
      </c>
    </row>
    <row r="70" spans="1:26" x14ac:dyDescent="0.25">
      <c r="A70" s="13">
        <v>27851</v>
      </c>
      <c r="H70">
        <v>11744.5</v>
      </c>
      <c r="L70">
        <v>10266.1</v>
      </c>
      <c r="V70">
        <f t="shared" si="0"/>
        <v>6004.867498708988</v>
      </c>
      <c r="Z70">
        <f t="shared" si="1"/>
        <v>5248.9735815484992</v>
      </c>
    </row>
    <row r="71" spans="1:26" x14ac:dyDescent="0.25">
      <c r="A71" s="13">
        <v>27942</v>
      </c>
      <c r="H71">
        <v>11068.9</v>
      </c>
      <c r="L71">
        <v>13298.5</v>
      </c>
      <c r="V71">
        <f t="shared" si="0"/>
        <v>5659.4387037728229</v>
      </c>
      <c r="Z71">
        <f t="shared" si="1"/>
        <v>6799.4150820879113</v>
      </c>
    </row>
    <row r="72" spans="1:26" x14ac:dyDescent="0.25">
      <c r="A72" s="13">
        <v>28034</v>
      </c>
      <c r="H72">
        <v>11188.8</v>
      </c>
      <c r="L72">
        <v>13904.6</v>
      </c>
      <c r="V72">
        <f t="shared" si="0"/>
        <v>5720.742600328249</v>
      </c>
      <c r="Z72">
        <f t="shared" si="1"/>
        <v>7109.3090912809403</v>
      </c>
    </row>
    <row r="73" spans="1:26" x14ac:dyDescent="0.25">
      <c r="A73" s="13">
        <v>28126</v>
      </c>
      <c r="H73">
        <v>9154.7999999999993</v>
      </c>
      <c r="L73">
        <v>13978.3</v>
      </c>
      <c r="V73">
        <f t="shared" si="0"/>
        <v>4680.7749139751404</v>
      </c>
      <c r="Z73">
        <f t="shared" si="1"/>
        <v>7146.9913029251011</v>
      </c>
    </row>
    <row r="74" spans="1:26" x14ac:dyDescent="0.25">
      <c r="A74" s="13">
        <v>28216</v>
      </c>
      <c r="H74">
        <v>9148</v>
      </c>
      <c r="L74">
        <v>13854.7</v>
      </c>
      <c r="V74">
        <f t="shared" ref="V74:V137" si="2">H74/1.95583</f>
        <v>4677.2981291830065</v>
      </c>
      <c r="Z74">
        <f t="shared" ref="Z74:Z137" si="3">L74/1.95583</f>
        <v>7083.7956264092491</v>
      </c>
    </row>
    <row r="75" spans="1:26" x14ac:dyDescent="0.25">
      <c r="A75" s="13">
        <v>28307</v>
      </c>
      <c r="H75">
        <v>9088.2000000000007</v>
      </c>
      <c r="L75">
        <v>14233.8</v>
      </c>
      <c r="V75">
        <f t="shared" si="2"/>
        <v>4646.7228746874734</v>
      </c>
      <c r="Z75">
        <f t="shared" si="3"/>
        <v>7277.6263785707342</v>
      </c>
    </row>
    <row r="76" spans="1:26" x14ac:dyDescent="0.25">
      <c r="A76" s="13">
        <v>28399</v>
      </c>
      <c r="H76">
        <v>9947.6</v>
      </c>
      <c r="L76">
        <v>15235.9</v>
      </c>
      <c r="V76">
        <f t="shared" si="2"/>
        <v>5086.1271173875029</v>
      </c>
      <c r="Z76">
        <f t="shared" si="3"/>
        <v>7789.9919727174656</v>
      </c>
    </row>
    <row r="77" spans="1:26" x14ac:dyDescent="0.25">
      <c r="A77" s="13">
        <v>28491</v>
      </c>
      <c r="H77">
        <v>9147.6</v>
      </c>
      <c r="L77">
        <v>15040.4</v>
      </c>
      <c r="V77">
        <f t="shared" si="2"/>
        <v>4677.0936124305281</v>
      </c>
      <c r="Z77">
        <f t="shared" si="3"/>
        <v>7690.0344099436043</v>
      </c>
    </row>
    <row r="78" spans="1:26" x14ac:dyDescent="0.25">
      <c r="A78" s="13">
        <v>28581</v>
      </c>
      <c r="H78">
        <v>10122.5</v>
      </c>
      <c r="L78">
        <v>15040.4</v>
      </c>
      <c r="V78">
        <f t="shared" si="2"/>
        <v>5175.552067408722</v>
      </c>
      <c r="Z78">
        <f t="shared" si="3"/>
        <v>7690.0344099436043</v>
      </c>
    </row>
    <row r="79" spans="1:26" x14ac:dyDescent="0.25">
      <c r="A79" s="13">
        <v>28672</v>
      </c>
      <c r="H79">
        <v>11302</v>
      </c>
      <c r="L79">
        <v>15348.4</v>
      </c>
      <c r="V79">
        <f t="shared" si="2"/>
        <v>5778.6208412796614</v>
      </c>
      <c r="Z79">
        <f t="shared" si="3"/>
        <v>7847.5123093520397</v>
      </c>
    </row>
    <row r="80" spans="1:26" x14ac:dyDescent="0.25">
      <c r="A80" s="13">
        <v>28764</v>
      </c>
      <c r="H80">
        <v>11181.1</v>
      </c>
      <c r="L80">
        <v>17178.7</v>
      </c>
      <c r="V80">
        <f t="shared" si="2"/>
        <v>5716.8056528430388</v>
      </c>
      <c r="Z80">
        <f t="shared" si="3"/>
        <v>8783.329839505479</v>
      </c>
    </row>
    <row r="81" spans="1:26" x14ac:dyDescent="0.25">
      <c r="A81" s="13">
        <v>28856</v>
      </c>
      <c r="H81">
        <v>10851</v>
      </c>
      <c r="L81">
        <v>18620.3</v>
      </c>
      <c r="V81">
        <f t="shared" si="2"/>
        <v>5548.0282028601669</v>
      </c>
      <c r="Z81">
        <f t="shared" si="3"/>
        <v>9520.4082154379466</v>
      </c>
    </row>
    <row r="82" spans="1:26" x14ac:dyDescent="0.25">
      <c r="A82" s="13">
        <v>28946</v>
      </c>
      <c r="H82">
        <v>10778.4</v>
      </c>
      <c r="L82">
        <v>20040.3</v>
      </c>
      <c r="V82">
        <f t="shared" si="2"/>
        <v>5510.908412285321</v>
      </c>
      <c r="Z82">
        <f t="shared" si="3"/>
        <v>10246.442686736576</v>
      </c>
    </row>
    <row r="83" spans="1:26" x14ac:dyDescent="0.25">
      <c r="A83" s="13">
        <v>29037</v>
      </c>
      <c r="H83">
        <v>10437.799999999999</v>
      </c>
      <c r="L83">
        <v>19320.3</v>
      </c>
      <c r="V83">
        <f t="shared" si="2"/>
        <v>5336.7623975498891</v>
      </c>
      <c r="Z83">
        <f t="shared" si="3"/>
        <v>9878.3125322753003</v>
      </c>
    </row>
    <row r="84" spans="1:26" x14ac:dyDescent="0.25">
      <c r="A84" s="13">
        <v>29129</v>
      </c>
      <c r="H84">
        <v>10047.5</v>
      </c>
      <c r="L84">
        <v>19612.2</v>
      </c>
      <c r="V84">
        <f t="shared" si="2"/>
        <v>5137.2051763190057</v>
      </c>
      <c r="Z84">
        <f t="shared" si="3"/>
        <v>10027.558632396476</v>
      </c>
    </row>
    <row r="85" spans="1:26" x14ac:dyDescent="0.25">
      <c r="A85" s="13">
        <v>29221</v>
      </c>
      <c r="H85">
        <v>10459.200000000001</v>
      </c>
      <c r="L85">
        <v>25102</v>
      </c>
      <c r="V85">
        <f t="shared" si="2"/>
        <v>5347.7040438074891</v>
      </c>
      <c r="Z85">
        <f t="shared" si="3"/>
        <v>12834.448801787477</v>
      </c>
    </row>
    <row r="86" spans="1:26" x14ac:dyDescent="0.25">
      <c r="A86" s="13">
        <v>29312</v>
      </c>
      <c r="H86">
        <v>9380.2999999999993</v>
      </c>
      <c r="L86">
        <v>28952.3</v>
      </c>
      <c r="V86">
        <f t="shared" si="2"/>
        <v>4796.0712331848881</v>
      </c>
      <c r="Z86">
        <f t="shared" si="3"/>
        <v>14803.075931957277</v>
      </c>
    </row>
    <row r="87" spans="1:26" x14ac:dyDescent="0.25">
      <c r="A87" s="13">
        <v>29403</v>
      </c>
      <c r="H87">
        <v>10553.7</v>
      </c>
      <c r="L87">
        <v>32683.599999999999</v>
      </c>
      <c r="V87">
        <f t="shared" si="2"/>
        <v>5396.0211265805319</v>
      </c>
      <c r="Z87">
        <f t="shared" si="3"/>
        <v>16710.859328264727</v>
      </c>
    </row>
    <row r="88" spans="1:26" x14ac:dyDescent="0.25">
      <c r="A88" s="13">
        <v>29495</v>
      </c>
      <c r="H88">
        <v>13399.8</v>
      </c>
      <c r="L88">
        <v>41566.400000000001</v>
      </c>
      <c r="V88">
        <f t="shared" si="2"/>
        <v>6851.208949653088</v>
      </c>
      <c r="Z88">
        <f t="shared" si="3"/>
        <v>21252.562850554496</v>
      </c>
    </row>
    <row r="89" spans="1:26" x14ac:dyDescent="0.25">
      <c r="A89" s="13">
        <v>29587</v>
      </c>
      <c r="H89">
        <v>12007</v>
      </c>
      <c r="L89">
        <v>50913.9</v>
      </c>
      <c r="V89">
        <f t="shared" si="2"/>
        <v>6139.0816175229957</v>
      </c>
      <c r="Z89">
        <f t="shared" si="3"/>
        <v>26031.863710036148</v>
      </c>
    </row>
    <row r="90" spans="1:26" x14ac:dyDescent="0.25">
      <c r="A90" s="13">
        <v>29677</v>
      </c>
      <c r="H90">
        <v>11367.2</v>
      </c>
      <c r="L90">
        <v>57744.2</v>
      </c>
      <c r="V90">
        <f t="shared" si="2"/>
        <v>5811.9570719336552</v>
      </c>
      <c r="Z90">
        <f t="shared" si="3"/>
        <v>29524.140646170679</v>
      </c>
    </row>
    <row r="91" spans="1:26" x14ac:dyDescent="0.25">
      <c r="A91" s="13">
        <v>29768</v>
      </c>
      <c r="H91">
        <v>11492.9</v>
      </c>
      <c r="L91">
        <v>65280.800000000003</v>
      </c>
      <c r="V91">
        <f t="shared" si="2"/>
        <v>5876.2264614000196</v>
      </c>
      <c r="Z91">
        <f t="shared" si="3"/>
        <v>33377.543037994103</v>
      </c>
    </row>
    <row r="92" spans="1:26" x14ac:dyDescent="0.25">
      <c r="A92" s="13">
        <v>29860</v>
      </c>
      <c r="H92">
        <v>15738.1</v>
      </c>
      <c r="L92">
        <v>66752.600000000006</v>
      </c>
      <c r="V92">
        <f t="shared" si="2"/>
        <v>8046.7627554542069</v>
      </c>
      <c r="Z92">
        <f t="shared" si="3"/>
        <v>34130.062428738696</v>
      </c>
    </row>
    <row r="93" spans="1:26" x14ac:dyDescent="0.25">
      <c r="A93" s="13">
        <v>29952</v>
      </c>
      <c r="H93">
        <v>15997.3</v>
      </c>
      <c r="L93">
        <v>68814.8</v>
      </c>
      <c r="V93">
        <f t="shared" si="2"/>
        <v>8179.289611060266</v>
      </c>
      <c r="Z93">
        <f t="shared" si="3"/>
        <v>35184.448546141539</v>
      </c>
    </row>
    <row r="94" spans="1:26" x14ac:dyDescent="0.25">
      <c r="A94" s="13">
        <v>30042</v>
      </c>
      <c r="H94">
        <v>13887.5</v>
      </c>
      <c r="L94">
        <v>69085.8</v>
      </c>
      <c r="V94">
        <f t="shared" si="2"/>
        <v>7100.5660001124843</v>
      </c>
      <c r="Z94">
        <f t="shared" si="3"/>
        <v>35323.008645945716</v>
      </c>
    </row>
    <row r="95" spans="1:26" x14ac:dyDescent="0.25">
      <c r="A95" s="13">
        <v>30133</v>
      </c>
      <c r="H95">
        <v>13296.8</v>
      </c>
      <c r="L95">
        <v>72908.3</v>
      </c>
      <c r="V95">
        <f t="shared" si="2"/>
        <v>6798.5458858898774</v>
      </c>
      <c r="Z95">
        <f t="shared" si="3"/>
        <v>37277.421861818257</v>
      </c>
    </row>
    <row r="96" spans="1:26" x14ac:dyDescent="0.25">
      <c r="A96" s="13">
        <v>30225</v>
      </c>
      <c r="H96">
        <v>13892.4</v>
      </c>
      <c r="L96">
        <v>79280.3</v>
      </c>
      <c r="V96">
        <f t="shared" si="2"/>
        <v>7103.0713303303455</v>
      </c>
      <c r="Z96">
        <f t="shared" si="3"/>
        <v>40535.373728800565</v>
      </c>
    </row>
    <row r="97" spans="1:26" x14ac:dyDescent="0.25">
      <c r="A97" s="13">
        <v>30317</v>
      </c>
      <c r="H97">
        <v>18915.099999999999</v>
      </c>
      <c r="L97">
        <v>79344.600000000006</v>
      </c>
      <c r="V97">
        <f t="shared" si="2"/>
        <v>9671.1370620145917</v>
      </c>
      <c r="Z97">
        <f t="shared" si="3"/>
        <v>40568.249796761484</v>
      </c>
    </row>
    <row r="98" spans="1:26" x14ac:dyDescent="0.25">
      <c r="A98" s="13">
        <v>30407</v>
      </c>
      <c r="H98">
        <v>15825.2</v>
      </c>
      <c r="L98">
        <v>82314.2</v>
      </c>
      <c r="V98">
        <f t="shared" si="2"/>
        <v>8091.2962783063977</v>
      </c>
      <c r="Z98">
        <f t="shared" si="3"/>
        <v>42086.582167161767</v>
      </c>
    </row>
    <row r="99" spans="1:26" x14ac:dyDescent="0.25">
      <c r="A99" s="13">
        <v>30498</v>
      </c>
      <c r="H99">
        <v>15453.8</v>
      </c>
      <c r="L99">
        <v>86911.1</v>
      </c>
      <c r="V99">
        <f t="shared" si="2"/>
        <v>7901.4024736301208</v>
      </c>
      <c r="Z99">
        <f t="shared" si="3"/>
        <v>44436.939815832666</v>
      </c>
    </row>
    <row r="100" spans="1:26" x14ac:dyDescent="0.25">
      <c r="A100" s="13">
        <v>30590</v>
      </c>
      <c r="H100">
        <v>15391.3</v>
      </c>
      <c r="L100">
        <v>94600.1</v>
      </c>
      <c r="V100">
        <f t="shared" si="2"/>
        <v>7869.4467310553573</v>
      </c>
      <c r="Z100">
        <f t="shared" si="3"/>
        <v>48368.263090350396</v>
      </c>
    </row>
    <row r="101" spans="1:26" x14ac:dyDescent="0.25">
      <c r="A101" s="13">
        <v>30682</v>
      </c>
      <c r="H101">
        <v>14436.5</v>
      </c>
      <c r="L101">
        <v>101888.9</v>
      </c>
      <c r="V101">
        <f t="shared" si="2"/>
        <v>7381.2652428892079</v>
      </c>
      <c r="Z101">
        <f t="shared" si="3"/>
        <v>52094.967354013381</v>
      </c>
    </row>
    <row r="102" spans="1:26" x14ac:dyDescent="0.25">
      <c r="A102" s="13">
        <v>30773</v>
      </c>
      <c r="H102">
        <v>13648.5</v>
      </c>
      <c r="L102">
        <v>103257.9</v>
      </c>
      <c r="V102">
        <f t="shared" si="2"/>
        <v>6978.3672405065881</v>
      </c>
      <c r="Z102">
        <f t="shared" si="3"/>
        <v>52794.925939371009</v>
      </c>
    </row>
    <row r="103" spans="1:26" x14ac:dyDescent="0.25">
      <c r="A103" s="13">
        <v>30864</v>
      </c>
      <c r="H103">
        <v>13052</v>
      </c>
      <c r="L103">
        <v>100896.5</v>
      </c>
      <c r="V103">
        <f t="shared" si="2"/>
        <v>6673.3816333730438</v>
      </c>
      <c r="Z103">
        <f t="shared" si="3"/>
        <v>51587.56129111426</v>
      </c>
    </row>
    <row r="104" spans="1:26" x14ac:dyDescent="0.25">
      <c r="A104" s="13">
        <v>30956</v>
      </c>
      <c r="H104">
        <v>14060.4</v>
      </c>
      <c r="L104">
        <v>104700</v>
      </c>
      <c r="V104">
        <f t="shared" si="2"/>
        <v>7188.9683663713104</v>
      </c>
      <c r="Z104">
        <f t="shared" si="3"/>
        <v>53532.259961244075</v>
      </c>
    </row>
    <row r="105" spans="1:26" x14ac:dyDescent="0.25">
      <c r="A105" s="13">
        <v>31048</v>
      </c>
      <c r="H105">
        <v>17964.3</v>
      </c>
      <c r="L105">
        <v>107300</v>
      </c>
      <c r="V105">
        <f t="shared" si="2"/>
        <v>9185.0007413732274</v>
      </c>
      <c r="Z105">
        <f t="shared" si="3"/>
        <v>54861.618852354244</v>
      </c>
    </row>
    <row r="106" spans="1:26" x14ac:dyDescent="0.25">
      <c r="A106" s="13">
        <v>31138</v>
      </c>
      <c r="H106">
        <v>11846.3</v>
      </c>
      <c r="L106">
        <v>113400</v>
      </c>
      <c r="V106">
        <f t="shared" si="2"/>
        <v>6056.9170122147625</v>
      </c>
      <c r="Z106">
        <f t="shared" si="3"/>
        <v>57980.499327651174</v>
      </c>
    </row>
    <row r="107" spans="1:26" x14ac:dyDescent="0.25">
      <c r="A107" s="13">
        <v>31229</v>
      </c>
      <c r="H107">
        <v>10984.3</v>
      </c>
      <c r="L107">
        <v>117500</v>
      </c>
      <c r="V107">
        <f t="shared" si="2"/>
        <v>5616.1834106236229</v>
      </c>
      <c r="Z107">
        <f t="shared" si="3"/>
        <v>60076.796040555673</v>
      </c>
    </row>
    <row r="108" spans="1:26" x14ac:dyDescent="0.25">
      <c r="A108" s="13">
        <v>31321</v>
      </c>
      <c r="H108">
        <v>11628.6</v>
      </c>
      <c r="L108">
        <v>124100</v>
      </c>
      <c r="V108">
        <f t="shared" si="2"/>
        <v>5945.608769678347</v>
      </c>
      <c r="Z108">
        <f t="shared" si="3"/>
        <v>63451.322456450718</v>
      </c>
    </row>
    <row r="109" spans="1:26" x14ac:dyDescent="0.25">
      <c r="A109" s="13">
        <v>31413</v>
      </c>
      <c r="H109">
        <v>15221.9</v>
      </c>
      <c r="L109">
        <v>138000</v>
      </c>
      <c r="V109">
        <f t="shared" si="2"/>
        <v>7782.8338863807185</v>
      </c>
      <c r="Z109">
        <f t="shared" si="3"/>
        <v>70558.279605078147</v>
      </c>
    </row>
    <row r="110" spans="1:26" x14ac:dyDescent="0.25">
      <c r="A110" s="13">
        <v>31503</v>
      </c>
      <c r="H110">
        <v>13243.5</v>
      </c>
      <c r="L110">
        <v>142800</v>
      </c>
      <c r="V110">
        <f t="shared" si="2"/>
        <v>6771.2940286221201</v>
      </c>
      <c r="Z110">
        <f t="shared" si="3"/>
        <v>73012.480634820007</v>
      </c>
    </row>
    <row r="111" spans="1:26" x14ac:dyDescent="0.25">
      <c r="A111" s="13">
        <v>31594</v>
      </c>
      <c r="H111">
        <v>12994.6</v>
      </c>
      <c r="L111">
        <v>150200</v>
      </c>
      <c r="V111">
        <f t="shared" si="2"/>
        <v>6644.0334793923812</v>
      </c>
      <c r="Z111">
        <f t="shared" si="3"/>
        <v>76796.040555672022</v>
      </c>
    </row>
    <row r="112" spans="1:26" x14ac:dyDescent="0.25">
      <c r="A112" s="13">
        <v>31686</v>
      </c>
      <c r="H112">
        <v>15302.2</v>
      </c>
      <c r="L112">
        <v>161300</v>
      </c>
      <c r="V112">
        <f t="shared" si="2"/>
        <v>7823.8906244407754</v>
      </c>
      <c r="Z112">
        <f t="shared" si="3"/>
        <v>82471.380436950043</v>
      </c>
    </row>
    <row r="113" spans="1:26" x14ac:dyDescent="0.25">
      <c r="A113" s="13">
        <v>31778</v>
      </c>
      <c r="H113">
        <v>13122.3</v>
      </c>
      <c r="L113">
        <v>176500</v>
      </c>
      <c r="V113">
        <f t="shared" si="2"/>
        <v>6709.3254526211376</v>
      </c>
      <c r="Z113">
        <f t="shared" si="3"/>
        <v>90243.017031132564</v>
      </c>
    </row>
    <row r="114" spans="1:26" x14ac:dyDescent="0.25">
      <c r="A114" s="13">
        <v>31868</v>
      </c>
      <c r="H114">
        <v>12775.9</v>
      </c>
      <c r="L114">
        <v>181800</v>
      </c>
      <c r="V114">
        <f t="shared" si="2"/>
        <v>6532.2139449747674</v>
      </c>
      <c r="Z114">
        <f t="shared" si="3"/>
        <v>92952.864001472524</v>
      </c>
    </row>
    <row r="115" spans="1:26" x14ac:dyDescent="0.25">
      <c r="A115" s="13">
        <v>31959</v>
      </c>
      <c r="H115">
        <v>12584.9</v>
      </c>
      <c r="L115">
        <v>180800</v>
      </c>
      <c r="V115">
        <f t="shared" si="2"/>
        <v>6434.5571956662898</v>
      </c>
      <c r="Z115">
        <f t="shared" si="3"/>
        <v>92441.572120276309</v>
      </c>
    </row>
    <row r="116" spans="1:26" x14ac:dyDescent="0.25">
      <c r="A116" s="13">
        <v>32051</v>
      </c>
      <c r="H116">
        <v>12643.1</v>
      </c>
      <c r="L116">
        <v>180100</v>
      </c>
      <c r="V116">
        <f t="shared" si="2"/>
        <v>6464.3143831519101</v>
      </c>
      <c r="Z116">
        <f t="shared" si="3"/>
        <v>92083.667803438948</v>
      </c>
    </row>
    <row r="117" spans="1:26" x14ac:dyDescent="0.25">
      <c r="A117" s="13">
        <v>32143</v>
      </c>
      <c r="H117">
        <v>12432.8</v>
      </c>
      <c r="L117">
        <v>183600</v>
      </c>
      <c r="V117">
        <f t="shared" si="2"/>
        <v>6356.7897005363448</v>
      </c>
      <c r="Z117">
        <f t="shared" si="3"/>
        <v>93873.189387625709</v>
      </c>
    </row>
    <row r="118" spans="1:26" x14ac:dyDescent="0.25">
      <c r="A118" s="13">
        <v>32234</v>
      </c>
      <c r="H118">
        <v>12539.8</v>
      </c>
      <c r="L118">
        <v>183200</v>
      </c>
      <c r="V118">
        <f t="shared" si="2"/>
        <v>6411.4979318243404</v>
      </c>
      <c r="Z118">
        <f t="shared" si="3"/>
        <v>93668.672635147232</v>
      </c>
    </row>
    <row r="119" spans="1:26" x14ac:dyDescent="0.25">
      <c r="A119" s="13">
        <v>32325</v>
      </c>
      <c r="H119">
        <v>12851.5</v>
      </c>
      <c r="L119">
        <v>181500</v>
      </c>
      <c r="V119">
        <f t="shared" si="2"/>
        <v>6570.8676111932018</v>
      </c>
      <c r="Z119">
        <f t="shared" si="3"/>
        <v>92799.476437113655</v>
      </c>
    </row>
    <row r="120" spans="1:26" x14ac:dyDescent="0.25">
      <c r="A120" s="13">
        <v>32417</v>
      </c>
      <c r="H120">
        <v>13286.9</v>
      </c>
      <c r="L120">
        <v>186700</v>
      </c>
      <c r="V120">
        <f t="shared" si="2"/>
        <v>6793.4840962660355</v>
      </c>
      <c r="Z120">
        <f t="shared" si="3"/>
        <v>95458.194219333993</v>
      </c>
    </row>
    <row r="121" spans="1:26" x14ac:dyDescent="0.25">
      <c r="A121" s="13">
        <v>32509</v>
      </c>
      <c r="H121">
        <v>16641.5</v>
      </c>
      <c r="L121">
        <v>180100</v>
      </c>
      <c r="V121">
        <f t="shared" si="2"/>
        <v>8508.6638409268708</v>
      </c>
      <c r="Z121">
        <f t="shared" si="3"/>
        <v>92083.667803438948</v>
      </c>
    </row>
    <row r="122" spans="1:26" x14ac:dyDescent="0.25">
      <c r="A122" s="13">
        <v>32599</v>
      </c>
      <c r="H122">
        <v>13085.5</v>
      </c>
      <c r="L122">
        <v>189100</v>
      </c>
      <c r="V122">
        <f t="shared" si="2"/>
        <v>6690.5099113931174</v>
      </c>
      <c r="Z122">
        <f t="shared" si="3"/>
        <v>96685.294734204916</v>
      </c>
    </row>
    <row r="123" spans="1:26" x14ac:dyDescent="0.25">
      <c r="A123" s="13">
        <v>32690</v>
      </c>
      <c r="H123">
        <v>12117.2</v>
      </c>
      <c r="L123">
        <v>195600</v>
      </c>
      <c r="V123">
        <f t="shared" si="2"/>
        <v>6195.4259828308195</v>
      </c>
      <c r="Z123">
        <f t="shared" si="3"/>
        <v>100008.69196198034</v>
      </c>
    </row>
    <row r="124" spans="1:26" x14ac:dyDescent="0.25">
      <c r="A124" s="13">
        <v>32782</v>
      </c>
      <c r="H124">
        <v>12886.7</v>
      </c>
      <c r="L124">
        <v>205500</v>
      </c>
      <c r="V124">
        <f t="shared" si="2"/>
        <v>6588.8650854113093</v>
      </c>
      <c r="Z124">
        <f t="shared" si="3"/>
        <v>105070.4815858229</v>
      </c>
    </row>
    <row r="125" spans="1:26" x14ac:dyDescent="0.25">
      <c r="A125" s="13">
        <v>32874</v>
      </c>
      <c r="H125">
        <v>14506.3</v>
      </c>
      <c r="L125">
        <v>193500</v>
      </c>
      <c r="V125">
        <f t="shared" si="2"/>
        <v>7416.953416196704</v>
      </c>
      <c r="Z125">
        <f t="shared" si="3"/>
        <v>98934.979011468284</v>
      </c>
    </row>
    <row r="126" spans="1:26" x14ac:dyDescent="0.25">
      <c r="A126" s="13">
        <v>32964</v>
      </c>
      <c r="H126">
        <v>13521.1</v>
      </c>
      <c r="L126">
        <v>194100</v>
      </c>
      <c r="V126">
        <f t="shared" si="2"/>
        <v>6913.2286548421898</v>
      </c>
      <c r="Z126">
        <f t="shared" si="3"/>
        <v>99241.754140186007</v>
      </c>
    </row>
    <row r="127" spans="1:26" x14ac:dyDescent="0.25">
      <c r="A127" s="13">
        <v>33055</v>
      </c>
      <c r="H127">
        <v>13237.7</v>
      </c>
      <c r="L127">
        <v>197100</v>
      </c>
      <c r="V127">
        <f t="shared" si="2"/>
        <v>6768.3285357111818</v>
      </c>
      <c r="Z127">
        <f t="shared" si="3"/>
        <v>100775.62978377467</v>
      </c>
    </row>
    <row r="128" spans="1:26" x14ac:dyDescent="0.25">
      <c r="A128" s="13">
        <v>33147</v>
      </c>
      <c r="H128">
        <v>12725.5</v>
      </c>
      <c r="L128">
        <v>220600</v>
      </c>
      <c r="V128">
        <f t="shared" si="2"/>
        <v>6506.4448341624784</v>
      </c>
      <c r="Z128">
        <f t="shared" si="3"/>
        <v>112790.9889918858</v>
      </c>
    </row>
    <row r="129" spans="1:26" x14ac:dyDescent="0.25">
      <c r="A129" s="13">
        <v>33239</v>
      </c>
      <c r="B129">
        <v>1094940.5</v>
      </c>
      <c r="G129">
        <v>1094940.5</v>
      </c>
      <c r="H129">
        <v>11997.2</v>
      </c>
      <c r="I129">
        <v>592200</v>
      </c>
      <c r="J129">
        <v>1900</v>
      </c>
      <c r="K129">
        <v>260943</v>
      </c>
      <c r="L129">
        <v>227900</v>
      </c>
      <c r="P129">
        <f t="shared" ref="P129:P137" si="4">B129/1.95583</f>
        <v>559834.18804292812</v>
      </c>
      <c r="U129">
        <f t="shared" ref="U129:U137" si="5">G129/1.95583</f>
        <v>559834.18804292812</v>
      </c>
      <c r="V129">
        <f t="shared" si="2"/>
        <v>6134.0709570872732</v>
      </c>
      <c r="W129">
        <f t="shared" ref="W129:W137" si="6">I129/1.95583</f>
        <v>302787.0520444006</v>
      </c>
      <c r="X129">
        <f t="shared" ref="X129:X137" si="7">J129/1.95583</f>
        <v>971.45457427281519</v>
      </c>
      <c r="Y129">
        <f t="shared" ref="Y129:Y137" si="8">K129/1.95583</f>
        <v>133418.03735498484</v>
      </c>
      <c r="Z129">
        <f t="shared" si="3"/>
        <v>116523.4197246182</v>
      </c>
    </row>
    <row r="130" spans="1:26" x14ac:dyDescent="0.25">
      <c r="A130" s="13">
        <v>33329</v>
      </c>
      <c r="B130">
        <v>1113222.8999999999</v>
      </c>
      <c r="G130">
        <v>1113222.8999999999</v>
      </c>
      <c r="H130">
        <v>11845.2</v>
      </c>
      <c r="I130">
        <v>598400</v>
      </c>
      <c r="J130">
        <v>2300</v>
      </c>
      <c r="K130">
        <v>269878</v>
      </c>
      <c r="L130">
        <v>230800</v>
      </c>
      <c r="P130">
        <f t="shared" si="4"/>
        <v>569181.83073170972</v>
      </c>
      <c r="U130">
        <f t="shared" si="5"/>
        <v>569181.83073170972</v>
      </c>
      <c r="V130">
        <f t="shared" si="2"/>
        <v>6056.3545911454476</v>
      </c>
      <c r="W130">
        <f t="shared" si="6"/>
        <v>305957.06170781713</v>
      </c>
      <c r="X130">
        <f t="shared" si="7"/>
        <v>1175.9713267513025</v>
      </c>
      <c r="Y130">
        <f t="shared" si="8"/>
        <v>137986.43031347304</v>
      </c>
      <c r="Z130">
        <f t="shared" si="3"/>
        <v>118006.16618008722</v>
      </c>
    </row>
    <row r="131" spans="1:26" x14ac:dyDescent="0.25">
      <c r="A131" s="13">
        <v>33420</v>
      </c>
      <c r="B131">
        <v>1127423</v>
      </c>
      <c r="G131">
        <v>1127423</v>
      </c>
      <c r="H131">
        <v>12927.4</v>
      </c>
      <c r="I131">
        <v>596800</v>
      </c>
      <c r="J131">
        <v>1800</v>
      </c>
      <c r="K131">
        <v>268196</v>
      </c>
      <c r="L131">
        <v>247700</v>
      </c>
      <c r="P131">
        <f t="shared" si="4"/>
        <v>576442.22657388425</v>
      </c>
      <c r="U131">
        <f t="shared" si="5"/>
        <v>576442.22657388425</v>
      </c>
      <c r="V131">
        <f t="shared" si="2"/>
        <v>6609.6746649759953</v>
      </c>
      <c r="W131">
        <f t="shared" si="6"/>
        <v>305138.99469790322</v>
      </c>
      <c r="X131">
        <f t="shared" si="7"/>
        <v>920.32538615319334</v>
      </c>
      <c r="Y131">
        <f t="shared" si="8"/>
        <v>137126.43736930101</v>
      </c>
      <c r="Z131">
        <f t="shared" si="3"/>
        <v>126646.99897230332</v>
      </c>
    </row>
    <row r="132" spans="1:26" x14ac:dyDescent="0.25">
      <c r="A132" s="13">
        <v>33512</v>
      </c>
      <c r="B132">
        <v>1170959.3</v>
      </c>
      <c r="G132">
        <v>1170959.3</v>
      </c>
      <c r="H132">
        <v>13004.5</v>
      </c>
      <c r="I132">
        <v>611000</v>
      </c>
      <c r="J132">
        <v>2200</v>
      </c>
      <c r="K132">
        <v>273255</v>
      </c>
      <c r="L132">
        <v>271500</v>
      </c>
      <c r="P132">
        <f t="shared" si="4"/>
        <v>598701.98330120719</v>
      </c>
      <c r="U132">
        <f t="shared" si="5"/>
        <v>598701.98330120719</v>
      </c>
      <c r="V132">
        <f t="shared" si="2"/>
        <v>6649.095269016223</v>
      </c>
      <c r="W132">
        <f t="shared" si="6"/>
        <v>312399.33941088949</v>
      </c>
      <c r="X132">
        <f t="shared" si="7"/>
        <v>1124.8421386316807</v>
      </c>
      <c r="Y132">
        <f t="shared" si="8"/>
        <v>139713.0629962727</v>
      </c>
      <c r="Z132">
        <f t="shared" si="3"/>
        <v>138815.74574477333</v>
      </c>
    </row>
    <row r="133" spans="1:26" x14ac:dyDescent="0.25">
      <c r="A133" s="13">
        <v>33604</v>
      </c>
      <c r="B133">
        <v>1194241.3</v>
      </c>
      <c r="G133">
        <v>1194241.3</v>
      </c>
      <c r="H133">
        <v>13702.6</v>
      </c>
      <c r="I133">
        <v>618000</v>
      </c>
      <c r="J133">
        <v>2200</v>
      </c>
      <c r="K133">
        <v>284439</v>
      </c>
      <c r="L133">
        <v>275900</v>
      </c>
      <c r="P133">
        <f t="shared" si="4"/>
        <v>610605.88087921753</v>
      </c>
      <c r="U133">
        <f t="shared" si="5"/>
        <v>610605.88087921753</v>
      </c>
      <c r="V133">
        <f t="shared" si="2"/>
        <v>7006.028131279304</v>
      </c>
      <c r="W133">
        <f t="shared" si="6"/>
        <v>315978.38257926301</v>
      </c>
      <c r="X133">
        <f t="shared" si="7"/>
        <v>1124.8421386316807</v>
      </c>
      <c r="Y133">
        <f t="shared" si="8"/>
        <v>145431.3513955712</v>
      </c>
      <c r="Z133">
        <f t="shared" si="3"/>
        <v>141065.43002203669</v>
      </c>
    </row>
    <row r="134" spans="1:26" x14ac:dyDescent="0.25">
      <c r="A134" s="13">
        <v>33695</v>
      </c>
      <c r="B134">
        <v>1203314.7</v>
      </c>
      <c r="G134">
        <v>1203314.7</v>
      </c>
      <c r="H134">
        <v>15702.3</v>
      </c>
      <c r="I134">
        <v>622400</v>
      </c>
      <c r="J134">
        <v>2700</v>
      </c>
      <c r="K134">
        <v>286612</v>
      </c>
      <c r="L134">
        <v>275900</v>
      </c>
      <c r="P134">
        <f t="shared" si="4"/>
        <v>615245.03663406323</v>
      </c>
      <c r="U134">
        <f t="shared" si="5"/>
        <v>615245.03663406323</v>
      </c>
      <c r="V134">
        <f t="shared" si="2"/>
        <v>8028.4585061073813</v>
      </c>
      <c r="W134">
        <f t="shared" si="6"/>
        <v>318228.06685652642</v>
      </c>
      <c r="X134">
        <f t="shared" si="7"/>
        <v>1380.4880792297899</v>
      </c>
      <c r="Y134">
        <f t="shared" si="8"/>
        <v>146542.38865341057</v>
      </c>
      <c r="Z134">
        <f t="shared" si="3"/>
        <v>141065.43002203669</v>
      </c>
    </row>
    <row r="135" spans="1:26" x14ac:dyDescent="0.25">
      <c r="A135" s="13">
        <v>33786</v>
      </c>
      <c r="B135">
        <v>1234360.8999999999</v>
      </c>
      <c r="G135">
        <v>1234360.8999999999</v>
      </c>
      <c r="H135">
        <v>15617.5</v>
      </c>
      <c r="I135">
        <v>626800</v>
      </c>
      <c r="J135">
        <v>2000</v>
      </c>
      <c r="K135">
        <v>270643</v>
      </c>
      <c r="L135">
        <v>319300</v>
      </c>
      <c r="P135">
        <f t="shared" si="4"/>
        <v>631118.70663605724</v>
      </c>
      <c r="U135">
        <f t="shared" si="5"/>
        <v>631118.70663605724</v>
      </c>
      <c r="V135">
        <f t="shared" si="2"/>
        <v>7985.1009545819425</v>
      </c>
      <c r="W135">
        <f t="shared" si="6"/>
        <v>320477.75113378977</v>
      </c>
      <c r="X135">
        <f t="shared" si="7"/>
        <v>1022.5837623924369</v>
      </c>
      <c r="Y135">
        <f t="shared" si="8"/>
        <v>138377.56860258817</v>
      </c>
      <c r="Z135">
        <f t="shared" si="3"/>
        <v>163255.49766595257</v>
      </c>
    </row>
    <row r="136" spans="1:26" x14ac:dyDescent="0.25">
      <c r="A136" s="13">
        <v>33878</v>
      </c>
      <c r="B136">
        <v>1342490.7</v>
      </c>
      <c r="G136">
        <v>1342490.7</v>
      </c>
      <c r="H136">
        <v>18958.3</v>
      </c>
      <c r="I136">
        <v>716500</v>
      </c>
      <c r="J136">
        <v>2400</v>
      </c>
      <c r="K136">
        <v>273732</v>
      </c>
      <c r="L136">
        <v>330900</v>
      </c>
      <c r="P136">
        <f t="shared" si="4"/>
        <v>686404.59549142816</v>
      </c>
      <c r="U136">
        <f t="shared" si="5"/>
        <v>686404.59549142816</v>
      </c>
      <c r="V136">
        <f t="shared" si="2"/>
        <v>9693.2248712822693</v>
      </c>
      <c r="W136">
        <f t="shared" si="6"/>
        <v>366340.63287709054</v>
      </c>
      <c r="X136">
        <f t="shared" si="7"/>
        <v>1227.1005148709244</v>
      </c>
      <c r="Y136">
        <f t="shared" si="8"/>
        <v>139956.94922360327</v>
      </c>
      <c r="Z136">
        <f t="shared" si="3"/>
        <v>169186.48348782869</v>
      </c>
    </row>
    <row r="137" spans="1:26" x14ac:dyDescent="0.25">
      <c r="A137" s="13">
        <v>33970</v>
      </c>
      <c r="B137">
        <v>1373481.3</v>
      </c>
      <c r="G137">
        <v>1373481.3</v>
      </c>
      <c r="H137">
        <v>14377</v>
      </c>
      <c r="I137">
        <v>733900</v>
      </c>
      <c r="J137">
        <v>1900</v>
      </c>
      <c r="K137">
        <v>257804</v>
      </c>
      <c r="L137">
        <v>365500</v>
      </c>
      <c r="P137">
        <f t="shared" si="4"/>
        <v>702249.8376648277</v>
      </c>
      <c r="U137">
        <f t="shared" si="5"/>
        <v>702249.8376648277</v>
      </c>
      <c r="V137">
        <f t="shared" si="2"/>
        <v>7350.843375958033</v>
      </c>
      <c r="W137">
        <f t="shared" si="6"/>
        <v>375237.11160990474</v>
      </c>
      <c r="X137">
        <f t="shared" si="7"/>
        <v>971.45457427281519</v>
      </c>
      <c r="Y137">
        <f t="shared" si="8"/>
        <v>131813.09213990992</v>
      </c>
      <c r="Z137">
        <f t="shared" si="3"/>
        <v>186877.18257721787</v>
      </c>
    </row>
    <row r="138" spans="1:26" x14ac:dyDescent="0.25">
      <c r="A138" s="13">
        <v>34060</v>
      </c>
      <c r="B138">
        <v>1407945</v>
      </c>
      <c r="G138">
        <v>1407945</v>
      </c>
      <c r="H138">
        <v>14103.3</v>
      </c>
      <c r="I138">
        <v>747200</v>
      </c>
      <c r="J138">
        <v>2000</v>
      </c>
      <c r="K138">
        <v>251942</v>
      </c>
      <c r="L138">
        <v>392700</v>
      </c>
      <c r="P138">
        <f t="shared" ref="P138:P160" si="9">B138/1.95583</f>
        <v>719870.84767080983</v>
      </c>
      <c r="U138">
        <f t="shared" ref="U138:U160" si="10">G138/1.95583</f>
        <v>719870.84767080983</v>
      </c>
      <c r="V138">
        <f t="shared" ref="V138:V160" si="11">H138/1.95583</f>
        <v>7210.902788074628</v>
      </c>
      <c r="W138">
        <f t="shared" ref="W138:W160" si="12">I138/1.95583</f>
        <v>382037.29362981446</v>
      </c>
      <c r="X138">
        <f t="shared" ref="X138:X160" si="13">J138/1.95583</f>
        <v>1022.5837623924369</v>
      </c>
      <c r="Y138">
        <f t="shared" ref="Y138:Y160" si="14">K138/1.95583</f>
        <v>128815.89913233768</v>
      </c>
      <c r="Z138">
        <f t="shared" ref="Z138:Z160" si="15">L138/1.95583</f>
        <v>200784.32174575501</v>
      </c>
    </row>
    <row r="139" spans="1:26" x14ac:dyDescent="0.25">
      <c r="A139" s="13">
        <v>34151</v>
      </c>
      <c r="B139">
        <v>1441582.9</v>
      </c>
      <c r="G139">
        <v>1441582.9</v>
      </c>
      <c r="H139">
        <v>13703.4</v>
      </c>
      <c r="I139">
        <v>765900</v>
      </c>
      <c r="J139">
        <v>1900</v>
      </c>
      <c r="K139">
        <v>251180</v>
      </c>
      <c r="L139">
        <v>408900</v>
      </c>
      <c r="P139">
        <f t="shared" si="9"/>
        <v>737069.6328413001</v>
      </c>
      <c r="U139">
        <f t="shared" si="10"/>
        <v>737069.6328413001</v>
      </c>
      <c r="V139">
        <f t="shared" si="11"/>
        <v>7006.4371647842599</v>
      </c>
      <c r="W139">
        <f t="shared" si="12"/>
        <v>391598.45180818375</v>
      </c>
      <c r="X139">
        <f t="shared" si="13"/>
        <v>971.45457427281519</v>
      </c>
      <c r="Y139">
        <f t="shared" si="14"/>
        <v>128426.29471886616</v>
      </c>
      <c r="Z139">
        <f t="shared" si="15"/>
        <v>209067.25022113376</v>
      </c>
    </row>
    <row r="140" spans="1:26" x14ac:dyDescent="0.25">
      <c r="A140" s="13">
        <v>34243</v>
      </c>
      <c r="B140">
        <v>1506430.6</v>
      </c>
      <c r="G140">
        <v>1506430.6</v>
      </c>
      <c r="H140">
        <v>13081.3</v>
      </c>
      <c r="I140">
        <v>800800</v>
      </c>
      <c r="J140">
        <v>1600</v>
      </c>
      <c r="K140">
        <v>250949</v>
      </c>
      <c r="L140">
        <v>440000</v>
      </c>
      <c r="P140">
        <f t="shared" si="9"/>
        <v>770225.73536554817</v>
      </c>
      <c r="U140">
        <f t="shared" si="10"/>
        <v>770225.73536554817</v>
      </c>
      <c r="V140">
        <f t="shared" si="11"/>
        <v>6688.3624854920927</v>
      </c>
      <c r="W140">
        <f t="shared" si="12"/>
        <v>409442.53846193175</v>
      </c>
      <c r="X140">
        <f t="shared" si="13"/>
        <v>818.06700991394962</v>
      </c>
      <c r="Y140">
        <f t="shared" si="14"/>
        <v>128308.18629430984</v>
      </c>
      <c r="Z140">
        <f t="shared" si="15"/>
        <v>224968.42772633614</v>
      </c>
    </row>
    <row r="141" spans="1:26" x14ac:dyDescent="0.25">
      <c r="A141" s="13">
        <v>34335</v>
      </c>
      <c r="B141">
        <v>1584747.9</v>
      </c>
      <c r="G141">
        <v>1584747.9</v>
      </c>
      <c r="H141">
        <v>12715</v>
      </c>
      <c r="I141">
        <v>865500</v>
      </c>
      <c r="J141">
        <v>1400</v>
      </c>
      <c r="K141">
        <v>264033</v>
      </c>
      <c r="L141">
        <v>441100</v>
      </c>
      <c r="P141">
        <f t="shared" si="9"/>
        <v>810268.73501275666</v>
      </c>
      <c r="U141">
        <f t="shared" si="10"/>
        <v>810268.73501275666</v>
      </c>
      <c r="V141">
        <f t="shared" si="11"/>
        <v>6501.0762694099185</v>
      </c>
      <c r="W141">
        <f t="shared" si="12"/>
        <v>442523.12317532708</v>
      </c>
      <c r="X141">
        <f t="shared" si="13"/>
        <v>715.8086336747059</v>
      </c>
      <c r="Y141">
        <f t="shared" si="14"/>
        <v>134997.92926788115</v>
      </c>
      <c r="Z141">
        <f t="shared" si="15"/>
        <v>225530.84879565198</v>
      </c>
    </row>
    <row r="142" spans="1:26" x14ac:dyDescent="0.25">
      <c r="A142" s="13">
        <v>34425</v>
      </c>
      <c r="B142">
        <v>1583113.8</v>
      </c>
      <c r="G142">
        <v>1583113.8</v>
      </c>
      <c r="H142">
        <v>12458.5</v>
      </c>
      <c r="I142">
        <v>875800</v>
      </c>
      <c r="J142">
        <v>1200</v>
      </c>
      <c r="K142">
        <v>263855</v>
      </c>
      <c r="L142">
        <v>429800</v>
      </c>
      <c r="P142">
        <f t="shared" si="9"/>
        <v>809433.23294969404</v>
      </c>
      <c r="U142">
        <f t="shared" si="10"/>
        <v>809433.23294969404</v>
      </c>
      <c r="V142">
        <f t="shared" si="11"/>
        <v>6369.929901883088</v>
      </c>
      <c r="W142">
        <f t="shared" si="12"/>
        <v>447789.42955164815</v>
      </c>
      <c r="X142">
        <f t="shared" si="13"/>
        <v>613.55025743546219</v>
      </c>
      <c r="Y142">
        <f t="shared" si="14"/>
        <v>134906.91931302822</v>
      </c>
      <c r="Z142">
        <f t="shared" si="15"/>
        <v>219753.25053813471</v>
      </c>
    </row>
    <row r="143" spans="1:26" x14ac:dyDescent="0.25">
      <c r="A143" s="13">
        <v>34516</v>
      </c>
      <c r="B143">
        <v>1599455.4</v>
      </c>
      <c r="G143">
        <v>1599455.4</v>
      </c>
      <c r="H143">
        <v>11978.7</v>
      </c>
      <c r="I143">
        <v>878900</v>
      </c>
      <c r="J143">
        <v>1200</v>
      </c>
      <c r="K143">
        <v>284777</v>
      </c>
      <c r="L143">
        <v>422600</v>
      </c>
      <c r="P143">
        <f t="shared" si="9"/>
        <v>817788.56035545014</v>
      </c>
      <c r="U143">
        <f t="shared" si="10"/>
        <v>817788.56035545014</v>
      </c>
      <c r="V143">
        <f t="shared" si="11"/>
        <v>6124.6120572851432</v>
      </c>
      <c r="W143">
        <f t="shared" si="12"/>
        <v>449374.43438335642</v>
      </c>
      <c r="X143">
        <f t="shared" si="13"/>
        <v>613.55025743546219</v>
      </c>
      <c r="Y143">
        <f t="shared" si="14"/>
        <v>145604.1680514155</v>
      </c>
      <c r="Z143">
        <f t="shared" si="15"/>
        <v>216071.94899352195</v>
      </c>
    </row>
    <row r="144" spans="1:26" x14ac:dyDescent="0.25">
      <c r="A144" s="13">
        <v>34608</v>
      </c>
      <c r="B144">
        <v>1659631.5</v>
      </c>
      <c r="G144">
        <v>1659631.5</v>
      </c>
      <c r="H144">
        <v>11614.3</v>
      </c>
      <c r="I144">
        <v>915600</v>
      </c>
      <c r="J144">
        <v>1300</v>
      </c>
      <c r="K144">
        <v>301217</v>
      </c>
      <c r="L144">
        <v>429900</v>
      </c>
      <c r="P144">
        <f t="shared" si="9"/>
        <v>848556.11172750185</v>
      </c>
      <c r="U144">
        <f t="shared" si="10"/>
        <v>848556.11172750185</v>
      </c>
      <c r="V144">
        <f t="shared" si="11"/>
        <v>5938.2972957772399</v>
      </c>
      <c r="W144">
        <f t="shared" si="12"/>
        <v>468138.84642325767</v>
      </c>
      <c r="X144">
        <f t="shared" si="13"/>
        <v>664.67944555508404</v>
      </c>
      <c r="Y144">
        <f t="shared" si="14"/>
        <v>154009.80657828134</v>
      </c>
      <c r="Z144">
        <f t="shared" si="15"/>
        <v>219804.37972625432</v>
      </c>
    </row>
    <row r="145" spans="1:26" x14ac:dyDescent="0.25">
      <c r="A145" s="13">
        <v>34700</v>
      </c>
      <c r="B145">
        <v>1860368.7</v>
      </c>
      <c r="G145">
        <v>1860368.7</v>
      </c>
      <c r="H145">
        <v>11221.8</v>
      </c>
      <c r="I145">
        <v>984700</v>
      </c>
      <c r="J145">
        <v>1200</v>
      </c>
      <c r="K145">
        <v>346447</v>
      </c>
      <c r="L145">
        <v>516800</v>
      </c>
      <c r="P145">
        <f t="shared" si="9"/>
        <v>951191.41234156338</v>
      </c>
      <c r="U145">
        <f t="shared" si="10"/>
        <v>951191.41234156338</v>
      </c>
      <c r="V145">
        <f t="shared" si="11"/>
        <v>5737.6152324077248</v>
      </c>
      <c r="W145">
        <f t="shared" si="12"/>
        <v>503469.11541391636</v>
      </c>
      <c r="X145">
        <f t="shared" si="13"/>
        <v>613.55025743546219</v>
      </c>
      <c r="Y145">
        <f t="shared" si="14"/>
        <v>177135.53836478631</v>
      </c>
      <c r="Z145">
        <f t="shared" si="15"/>
        <v>264235.6442022057</v>
      </c>
    </row>
    <row r="146" spans="1:26" x14ac:dyDescent="0.25">
      <c r="A146" s="13">
        <v>34790</v>
      </c>
      <c r="B146">
        <v>1873029.6</v>
      </c>
      <c r="G146">
        <v>1873029.6</v>
      </c>
      <c r="H146">
        <v>10784.7</v>
      </c>
      <c r="I146">
        <v>966500</v>
      </c>
      <c r="J146">
        <v>1100</v>
      </c>
      <c r="K146">
        <v>356445</v>
      </c>
      <c r="L146">
        <v>538200</v>
      </c>
      <c r="P146">
        <f t="shared" si="9"/>
        <v>957664.82772020064</v>
      </c>
      <c r="U146">
        <f t="shared" si="10"/>
        <v>957664.82772020064</v>
      </c>
      <c r="V146">
        <f t="shared" si="11"/>
        <v>5514.129551136858</v>
      </c>
      <c r="W146">
        <f t="shared" si="12"/>
        <v>494163.60317614517</v>
      </c>
      <c r="X146">
        <f t="shared" si="13"/>
        <v>562.42106931584033</v>
      </c>
      <c r="Y146">
        <f t="shared" si="14"/>
        <v>182247.4345929861</v>
      </c>
      <c r="Z146">
        <f t="shared" si="15"/>
        <v>275177.29045980482</v>
      </c>
    </row>
    <row r="147" spans="1:26" x14ac:dyDescent="0.25">
      <c r="A147" s="13">
        <v>34881</v>
      </c>
      <c r="B147">
        <v>1933314.2</v>
      </c>
      <c r="G147">
        <v>1933314.2</v>
      </c>
      <c r="H147">
        <v>10609.9</v>
      </c>
      <c r="I147">
        <v>1010000</v>
      </c>
      <c r="J147">
        <v>1200</v>
      </c>
      <c r="K147">
        <v>365104</v>
      </c>
      <c r="L147">
        <v>546400</v>
      </c>
      <c r="P147">
        <f t="shared" si="9"/>
        <v>988487.85426136223</v>
      </c>
      <c r="U147">
        <f t="shared" si="10"/>
        <v>988487.85426136223</v>
      </c>
      <c r="V147">
        <f t="shared" si="11"/>
        <v>5424.7557303037584</v>
      </c>
      <c r="W147">
        <f t="shared" si="12"/>
        <v>516404.80000818067</v>
      </c>
      <c r="X147">
        <f t="shared" si="13"/>
        <v>613.55025743546219</v>
      </c>
      <c r="Y147">
        <f t="shared" si="14"/>
        <v>186674.71099226415</v>
      </c>
      <c r="Z147">
        <f t="shared" si="15"/>
        <v>279369.88388561376</v>
      </c>
    </row>
    <row r="148" spans="1:26" x14ac:dyDescent="0.25">
      <c r="A148" s="13">
        <v>34973</v>
      </c>
      <c r="B148">
        <v>1993476.4</v>
      </c>
      <c r="G148">
        <v>1993476.4</v>
      </c>
      <c r="H148">
        <v>9504.5</v>
      </c>
      <c r="I148">
        <v>1049300</v>
      </c>
      <c r="J148">
        <v>1300</v>
      </c>
      <c r="K148">
        <v>366372</v>
      </c>
      <c r="L148">
        <v>567000</v>
      </c>
      <c r="P148">
        <f t="shared" si="9"/>
        <v>1019248.2986762653</v>
      </c>
      <c r="U148">
        <f t="shared" si="10"/>
        <v>1019248.2986762653</v>
      </c>
      <c r="V148">
        <f t="shared" si="11"/>
        <v>4859.5736848294591</v>
      </c>
      <c r="W148">
        <f t="shared" si="12"/>
        <v>536498.57093919208</v>
      </c>
      <c r="X148">
        <f t="shared" si="13"/>
        <v>664.67944555508404</v>
      </c>
      <c r="Y148">
        <f t="shared" si="14"/>
        <v>187323.02909762095</v>
      </c>
      <c r="Z148">
        <f t="shared" si="15"/>
        <v>289902.49663825589</v>
      </c>
    </row>
    <row r="149" spans="1:26" x14ac:dyDescent="0.25">
      <c r="A149" s="13">
        <v>35065</v>
      </c>
      <c r="B149">
        <v>2011089.4</v>
      </c>
      <c r="G149">
        <v>2011089.4</v>
      </c>
      <c r="H149">
        <v>8683.6</v>
      </c>
      <c r="I149">
        <v>1080900</v>
      </c>
      <c r="J149">
        <v>1300</v>
      </c>
      <c r="K149">
        <v>355206</v>
      </c>
      <c r="L149">
        <v>565000</v>
      </c>
      <c r="P149">
        <f t="shared" si="9"/>
        <v>1028253.6825797743</v>
      </c>
      <c r="U149">
        <f t="shared" si="10"/>
        <v>1028253.6825797743</v>
      </c>
      <c r="V149">
        <f t="shared" si="11"/>
        <v>4439.8541795554829</v>
      </c>
      <c r="W149">
        <f t="shared" si="12"/>
        <v>552655.39438499254</v>
      </c>
      <c r="X149">
        <f t="shared" si="13"/>
        <v>664.67944555508404</v>
      </c>
      <c r="Y149">
        <f t="shared" si="14"/>
        <v>181613.943952184</v>
      </c>
      <c r="Z149">
        <f t="shared" si="15"/>
        <v>288879.91287586343</v>
      </c>
    </row>
    <row r="150" spans="1:26" x14ac:dyDescent="0.25">
      <c r="A150" s="13">
        <v>35156</v>
      </c>
      <c r="B150">
        <v>2024944.3</v>
      </c>
      <c r="G150">
        <v>2024944.3</v>
      </c>
      <c r="H150">
        <v>8683.6</v>
      </c>
      <c r="I150">
        <v>1083300</v>
      </c>
      <c r="J150">
        <v>1100</v>
      </c>
      <c r="K150">
        <v>353161</v>
      </c>
      <c r="L150">
        <v>578700</v>
      </c>
      <c r="P150">
        <f t="shared" si="9"/>
        <v>1035337.5804645598</v>
      </c>
      <c r="U150">
        <f t="shared" si="10"/>
        <v>1035337.5804645598</v>
      </c>
      <c r="V150">
        <f t="shared" si="11"/>
        <v>4439.8541795554829</v>
      </c>
      <c r="W150">
        <f t="shared" si="12"/>
        <v>553882.49489986349</v>
      </c>
      <c r="X150">
        <f t="shared" si="13"/>
        <v>562.42106931584033</v>
      </c>
      <c r="Y150">
        <f t="shared" si="14"/>
        <v>180568.35205513772</v>
      </c>
      <c r="Z150">
        <f t="shared" si="15"/>
        <v>295884.61164825165</v>
      </c>
    </row>
    <row r="151" spans="1:26" x14ac:dyDescent="0.25">
      <c r="A151" s="13">
        <v>35247</v>
      </c>
      <c r="B151">
        <v>2058495.2</v>
      </c>
      <c r="G151">
        <v>2058495.2</v>
      </c>
      <c r="H151">
        <v>8683.6</v>
      </c>
      <c r="I151">
        <v>1085800</v>
      </c>
      <c r="J151">
        <v>1000</v>
      </c>
      <c r="K151">
        <v>359112</v>
      </c>
      <c r="L151">
        <v>603900</v>
      </c>
      <c r="P151">
        <f t="shared" si="9"/>
        <v>1052491.8832413859</v>
      </c>
      <c r="U151">
        <f t="shared" si="10"/>
        <v>1052491.8832413859</v>
      </c>
      <c r="V151">
        <f t="shared" si="11"/>
        <v>4439.8541795554829</v>
      </c>
      <c r="W151">
        <f t="shared" si="12"/>
        <v>555160.724602854</v>
      </c>
      <c r="X151">
        <f t="shared" si="13"/>
        <v>511.29188119621847</v>
      </c>
      <c r="Y151">
        <f t="shared" si="14"/>
        <v>183611.05004013641</v>
      </c>
      <c r="Z151">
        <f t="shared" si="15"/>
        <v>308769.16705439636</v>
      </c>
    </row>
    <row r="152" spans="1:26" x14ac:dyDescent="0.25">
      <c r="A152" s="13">
        <v>35339</v>
      </c>
      <c r="B152">
        <v>2126320.5</v>
      </c>
      <c r="G152">
        <v>2126320.5</v>
      </c>
      <c r="H152">
        <v>8683.6</v>
      </c>
      <c r="I152">
        <v>1130600</v>
      </c>
      <c r="J152">
        <v>800</v>
      </c>
      <c r="K152">
        <v>361937</v>
      </c>
      <c r="L152">
        <v>624300</v>
      </c>
      <c r="P152">
        <f t="shared" si="9"/>
        <v>1087170.408471084</v>
      </c>
      <c r="U152">
        <f t="shared" si="10"/>
        <v>1087170.408471084</v>
      </c>
      <c r="V152">
        <f t="shared" si="11"/>
        <v>4439.8541795554829</v>
      </c>
      <c r="W152">
        <f t="shared" si="12"/>
        <v>578066.60088044463</v>
      </c>
      <c r="X152">
        <f t="shared" si="13"/>
        <v>409.03350495697481</v>
      </c>
      <c r="Y152">
        <f t="shared" si="14"/>
        <v>185055.44960451574</v>
      </c>
      <c r="Z152">
        <f t="shared" si="15"/>
        <v>319199.52143079921</v>
      </c>
    </row>
    <row r="153" spans="1:26" x14ac:dyDescent="0.25">
      <c r="A153" s="13">
        <v>35431</v>
      </c>
      <c r="B153">
        <v>2156992.5</v>
      </c>
      <c r="G153">
        <v>2156992.5</v>
      </c>
      <c r="H153">
        <v>8683.6</v>
      </c>
      <c r="I153">
        <v>1169800</v>
      </c>
      <c r="J153">
        <v>800</v>
      </c>
      <c r="K153">
        <v>330109</v>
      </c>
      <c r="L153">
        <v>647600</v>
      </c>
      <c r="P153">
        <f t="shared" si="9"/>
        <v>1102852.7530511343</v>
      </c>
      <c r="U153">
        <f t="shared" si="10"/>
        <v>1102852.7530511343</v>
      </c>
      <c r="V153">
        <f t="shared" si="11"/>
        <v>4439.8541795554829</v>
      </c>
      <c r="W153">
        <f t="shared" si="12"/>
        <v>598109.24262333638</v>
      </c>
      <c r="X153">
        <f t="shared" si="13"/>
        <v>409.03350495697481</v>
      </c>
      <c r="Y153">
        <f t="shared" si="14"/>
        <v>168782.0516098025</v>
      </c>
      <c r="Z153">
        <f t="shared" si="15"/>
        <v>331112.62226267112</v>
      </c>
    </row>
    <row r="154" spans="1:26" x14ac:dyDescent="0.25">
      <c r="A154" s="13">
        <v>35521</v>
      </c>
      <c r="B154">
        <v>2175387.7000000002</v>
      </c>
      <c r="G154">
        <v>2175387.7000000002</v>
      </c>
      <c r="H154">
        <v>8683.6</v>
      </c>
      <c r="I154">
        <v>1158500</v>
      </c>
      <c r="J154">
        <v>700</v>
      </c>
      <c r="K154">
        <v>340604</v>
      </c>
      <c r="L154">
        <v>666900</v>
      </c>
      <c r="P154">
        <f t="shared" si="9"/>
        <v>1112258.0694641152</v>
      </c>
      <c r="U154">
        <f t="shared" si="10"/>
        <v>1112258.0694641152</v>
      </c>
      <c r="V154">
        <f t="shared" si="11"/>
        <v>4439.8541795554829</v>
      </c>
      <c r="W154">
        <f t="shared" si="12"/>
        <v>592331.64436581917</v>
      </c>
      <c r="X154">
        <f t="shared" si="13"/>
        <v>357.90431683735295</v>
      </c>
      <c r="Y154">
        <f t="shared" si="14"/>
        <v>174148.0599029568</v>
      </c>
      <c r="Z154">
        <f t="shared" si="15"/>
        <v>340980.55556975811</v>
      </c>
    </row>
    <row r="155" spans="1:26" x14ac:dyDescent="0.25">
      <c r="A155" s="13">
        <v>35612</v>
      </c>
      <c r="B155">
        <v>2194934.1</v>
      </c>
      <c r="G155">
        <v>2194934.1</v>
      </c>
      <c r="H155">
        <v>8683.6</v>
      </c>
      <c r="I155">
        <v>1185200</v>
      </c>
      <c r="J155">
        <v>700</v>
      </c>
      <c r="K155">
        <v>318151</v>
      </c>
      <c r="L155">
        <v>682200</v>
      </c>
      <c r="P155">
        <f t="shared" si="9"/>
        <v>1122251.9850907288</v>
      </c>
      <c r="U155">
        <f t="shared" si="10"/>
        <v>1122251.9850907288</v>
      </c>
      <c r="V155">
        <f t="shared" si="11"/>
        <v>4439.8541795554829</v>
      </c>
      <c r="W155">
        <f t="shared" si="12"/>
        <v>605983.13759375818</v>
      </c>
      <c r="X155">
        <f t="shared" si="13"/>
        <v>357.90431683735295</v>
      </c>
      <c r="Y155">
        <f t="shared" si="14"/>
        <v>162668.02329445811</v>
      </c>
      <c r="Z155">
        <f t="shared" si="15"/>
        <v>348803.32135206024</v>
      </c>
    </row>
    <row r="156" spans="1:26" x14ac:dyDescent="0.25">
      <c r="A156" s="13">
        <v>35704</v>
      </c>
      <c r="B156">
        <v>2215905.2000000002</v>
      </c>
      <c r="G156">
        <v>2215905.2000000002</v>
      </c>
      <c r="H156">
        <v>8683.6</v>
      </c>
      <c r="I156">
        <v>1169200</v>
      </c>
      <c r="J156">
        <v>700</v>
      </c>
      <c r="K156">
        <v>329522</v>
      </c>
      <c r="L156">
        <v>707800</v>
      </c>
      <c r="P156">
        <f t="shared" si="9"/>
        <v>1132974.338260483</v>
      </c>
      <c r="U156">
        <f t="shared" si="10"/>
        <v>1132974.338260483</v>
      </c>
      <c r="V156">
        <f t="shared" si="11"/>
        <v>4439.8541795554829</v>
      </c>
      <c r="W156">
        <f t="shared" si="12"/>
        <v>597802.46749461861</v>
      </c>
      <c r="X156">
        <f t="shared" si="13"/>
        <v>357.90431683735295</v>
      </c>
      <c r="Y156">
        <f t="shared" si="14"/>
        <v>168481.92327554032</v>
      </c>
      <c r="Z156">
        <f t="shared" si="15"/>
        <v>361892.39351068344</v>
      </c>
    </row>
    <row r="157" spans="1:26" x14ac:dyDescent="0.25">
      <c r="A157" s="13">
        <v>35796</v>
      </c>
      <c r="B157">
        <v>2246358.7999999998</v>
      </c>
      <c r="G157">
        <v>2246358.7999999998</v>
      </c>
      <c r="H157">
        <v>8683.6</v>
      </c>
      <c r="I157">
        <v>1213900</v>
      </c>
      <c r="J157">
        <v>600</v>
      </c>
      <c r="K157">
        <v>309975</v>
      </c>
      <c r="L157">
        <v>713200</v>
      </c>
      <c r="P157">
        <f t="shared" si="9"/>
        <v>1148545.0166936798</v>
      </c>
      <c r="U157">
        <f t="shared" si="10"/>
        <v>1148545.0166936798</v>
      </c>
      <c r="V157">
        <f t="shared" si="11"/>
        <v>4439.8541795554829</v>
      </c>
      <c r="W157">
        <f t="shared" si="12"/>
        <v>620657.21458408958</v>
      </c>
      <c r="X157">
        <f t="shared" si="13"/>
        <v>306.77512871773109</v>
      </c>
      <c r="Y157">
        <f t="shared" si="14"/>
        <v>158487.70087379782</v>
      </c>
      <c r="Z157">
        <f t="shared" si="15"/>
        <v>364653.36966914305</v>
      </c>
    </row>
    <row r="158" spans="1:26" x14ac:dyDescent="0.25">
      <c r="A158" s="13">
        <v>35886</v>
      </c>
      <c r="B158">
        <v>2249169.7999999998</v>
      </c>
      <c r="G158">
        <v>2249169.7999999998</v>
      </c>
      <c r="H158">
        <v>8683.6</v>
      </c>
      <c r="I158">
        <v>1220500</v>
      </c>
      <c r="J158">
        <v>600</v>
      </c>
      <c r="K158">
        <v>306986</v>
      </c>
      <c r="L158">
        <v>712400</v>
      </c>
      <c r="P158">
        <f t="shared" si="9"/>
        <v>1149982.2581717225</v>
      </c>
      <c r="U158">
        <f t="shared" si="10"/>
        <v>1149982.2581717225</v>
      </c>
      <c r="V158">
        <f t="shared" si="11"/>
        <v>4439.8541795554829</v>
      </c>
      <c r="W158">
        <f t="shared" si="12"/>
        <v>624031.74099998467</v>
      </c>
      <c r="X158">
        <f t="shared" si="13"/>
        <v>306.77512871773109</v>
      </c>
      <c r="Y158">
        <f t="shared" si="14"/>
        <v>156959.44944090233</v>
      </c>
      <c r="Z158">
        <f t="shared" si="15"/>
        <v>364244.33616418607</v>
      </c>
    </row>
    <row r="159" spans="1:26" x14ac:dyDescent="0.25">
      <c r="A159" s="13">
        <v>35977</v>
      </c>
      <c r="B159">
        <v>2266703</v>
      </c>
      <c r="G159">
        <v>2266703</v>
      </c>
      <c r="H159">
        <v>8683.6</v>
      </c>
      <c r="I159">
        <v>1210000</v>
      </c>
      <c r="J159">
        <v>500</v>
      </c>
      <c r="K159">
        <v>287819</v>
      </c>
      <c r="L159">
        <v>759700</v>
      </c>
      <c r="P159">
        <f t="shared" si="9"/>
        <v>1158946.8409831121</v>
      </c>
      <c r="U159">
        <f t="shared" si="10"/>
        <v>1158946.8409831121</v>
      </c>
      <c r="V159">
        <f t="shared" si="11"/>
        <v>4439.8541795554829</v>
      </c>
      <c r="W159">
        <f t="shared" si="12"/>
        <v>618663.17624742433</v>
      </c>
      <c r="X159">
        <f t="shared" si="13"/>
        <v>255.64594059810923</v>
      </c>
      <c r="Y159">
        <f t="shared" si="14"/>
        <v>147159.51795401442</v>
      </c>
      <c r="Z159">
        <f t="shared" si="15"/>
        <v>388428.44214476721</v>
      </c>
    </row>
    <row r="160" spans="1:26" x14ac:dyDescent="0.25">
      <c r="A160" s="13">
        <v>36069</v>
      </c>
      <c r="B160">
        <v>2280173.9</v>
      </c>
      <c r="G160">
        <v>2280173.9</v>
      </c>
      <c r="H160">
        <v>8683.6</v>
      </c>
      <c r="I160">
        <v>1179700</v>
      </c>
      <c r="J160">
        <v>550</v>
      </c>
      <c r="K160">
        <v>315940</v>
      </c>
      <c r="L160">
        <v>775300</v>
      </c>
      <c r="P160">
        <f t="shared" si="9"/>
        <v>1165834.4027855182</v>
      </c>
      <c r="U160">
        <f t="shared" si="10"/>
        <v>1165834.4027855182</v>
      </c>
      <c r="V160">
        <f t="shared" si="11"/>
        <v>4439.8541795554829</v>
      </c>
      <c r="W160">
        <f t="shared" si="12"/>
        <v>603171.03224717896</v>
      </c>
      <c r="X160">
        <f t="shared" si="13"/>
        <v>281.21053465792016</v>
      </c>
      <c r="Y160">
        <f t="shared" si="14"/>
        <v>161537.55694513328</v>
      </c>
      <c r="Z160">
        <f t="shared" si="15"/>
        <v>396404.59549142822</v>
      </c>
    </row>
    <row r="161" spans="1:26" x14ac:dyDescent="0.25">
      <c r="A161" s="13">
        <v>36161</v>
      </c>
      <c r="B161">
        <v>1178103.6000000001</v>
      </c>
      <c r="G161">
        <v>1178103.6000000001</v>
      </c>
      <c r="H161">
        <v>4439.8999999999996</v>
      </c>
      <c r="I161">
        <v>595604</v>
      </c>
      <c r="J161">
        <v>256</v>
      </c>
      <c r="K161">
        <v>172038</v>
      </c>
      <c r="L161">
        <v>405765.8</v>
      </c>
      <c r="P161">
        <f>B161</f>
        <v>1178103.6000000001</v>
      </c>
      <c r="U161">
        <f>G161</f>
        <v>1178103.6000000001</v>
      </c>
      <c r="V161">
        <f t="shared" ref="V161:Z161" si="16">H161</f>
        <v>4439.8999999999996</v>
      </c>
      <c r="W161">
        <f t="shared" si="16"/>
        <v>595604</v>
      </c>
      <c r="X161">
        <f t="shared" si="16"/>
        <v>256</v>
      </c>
      <c r="Y161">
        <f t="shared" si="16"/>
        <v>172038</v>
      </c>
      <c r="Z161">
        <f t="shared" si="16"/>
        <v>405765.8</v>
      </c>
    </row>
    <row r="162" spans="1:26" x14ac:dyDescent="0.25">
      <c r="A162" s="13">
        <v>36251</v>
      </c>
      <c r="B162">
        <v>1180560.1000000001</v>
      </c>
      <c r="G162">
        <v>1180560.1000000001</v>
      </c>
      <c r="H162">
        <v>4439.8999999999996</v>
      </c>
      <c r="I162">
        <v>594326</v>
      </c>
      <c r="J162">
        <v>256</v>
      </c>
      <c r="K162">
        <v>179861</v>
      </c>
      <c r="L162">
        <v>401677.7</v>
      </c>
      <c r="P162">
        <f t="shared" ref="P162:P211" si="17">B162</f>
        <v>1180560.1000000001</v>
      </c>
      <c r="U162">
        <f t="shared" ref="U162:U211" si="18">G162</f>
        <v>1180560.1000000001</v>
      </c>
      <c r="V162">
        <f t="shared" ref="V162:V212" si="19">H162</f>
        <v>4439.8999999999996</v>
      </c>
      <c r="W162">
        <f t="shared" ref="W162:W212" si="20">I162</f>
        <v>594326</v>
      </c>
      <c r="X162">
        <f t="shared" ref="X162:X213" si="21">J162</f>
        <v>256</v>
      </c>
      <c r="Y162">
        <f t="shared" ref="Y162:Y212" si="22">K162</f>
        <v>179861</v>
      </c>
      <c r="Z162">
        <f t="shared" ref="Z162:Z212" si="23">L162</f>
        <v>401677.7</v>
      </c>
    </row>
    <row r="163" spans="1:26" x14ac:dyDescent="0.25">
      <c r="A163" s="13">
        <v>36342</v>
      </c>
      <c r="B163">
        <v>1190622.6000000001</v>
      </c>
      <c r="G163">
        <v>1190622.6000000001</v>
      </c>
      <c r="H163">
        <v>4439.8999999999996</v>
      </c>
      <c r="I163">
        <v>591002</v>
      </c>
      <c r="J163">
        <v>256</v>
      </c>
      <c r="K163">
        <v>181125</v>
      </c>
      <c r="L163">
        <v>413799.8</v>
      </c>
      <c r="P163">
        <f t="shared" si="17"/>
        <v>1190622.6000000001</v>
      </c>
      <c r="U163">
        <f t="shared" si="18"/>
        <v>1190622.6000000001</v>
      </c>
      <c r="V163">
        <f t="shared" si="19"/>
        <v>4439.8999999999996</v>
      </c>
      <c r="W163">
        <f t="shared" si="20"/>
        <v>591002</v>
      </c>
      <c r="X163">
        <f t="shared" si="21"/>
        <v>256</v>
      </c>
      <c r="Y163">
        <f t="shared" si="22"/>
        <v>181125</v>
      </c>
      <c r="Z163">
        <f t="shared" si="23"/>
        <v>413799.8</v>
      </c>
    </row>
    <row r="164" spans="1:26" x14ac:dyDescent="0.25">
      <c r="A164" s="13">
        <v>36434</v>
      </c>
      <c r="B164">
        <v>1199986.6000000001</v>
      </c>
      <c r="G164">
        <v>1199986.6000000001</v>
      </c>
      <c r="H164">
        <v>4439.8999999999996</v>
      </c>
      <c r="I164">
        <v>595962</v>
      </c>
      <c r="J164">
        <v>281</v>
      </c>
      <c r="K164">
        <v>180340</v>
      </c>
      <c r="L164">
        <v>418963.9</v>
      </c>
      <c r="P164">
        <f t="shared" si="17"/>
        <v>1199986.6000000001</v>
      </c>
      <c r="U164">
        <f t="shared" si="18"/>
        <v>1199986.6000000001</v>
      </c>
      <c r="V164">
        <f t="shared" si="19"/>
        <v>4439.8999999999996</v>
      </c>
      <c r="W164">
        <f t="shared" si="20"/>
        <v>595962</v>
      </c>
      <c r="X164">
        <f t="shared" si="21"/>
        <v>281</v>
      </c>
      <c r="Y164">
        <f t="shared" si="22"/>
        <v>180340</v>
      </c>
      <c r="Z164">
        <f t="shared" si="23"/>
        <v>418963.9</v>
      </c>
    </row>
    <row r="165" spans="1:26" x14ac:dyDescent="0.25">
      <c r="A165" s="13">
        <v>36526</v>
      </c>
      <c r="B165">
        <v>1214004</v>
      </c>
      <c r="G165">
        <v>1214004</v>
      </c>
      <c r="H165">
        <v>4439.8999999999996</v>
      </c>
      <c r="I165">
        <v>600212</v>
      </c>
      <c r="J165">
        <v>281</v>
      </c>
      <c r="K165">
        <v>190779</v>
      </c>
      <c r="L165">
        <v>418292.4</v>
      </c>
      <c r="P165">
        <f t="shared" si="17"/>
        <v>1214004</v>
      </c>
      <c r="U165">
        <f t="shared" si="18"/>
        <v>1214004</v>
      </c>
      <c r="V165">
        <f t="shared" si="19"/>
        <v>4439.8999999999996</v>
      </c>
      <c r="W165">
        <f t="shared" si="20"/>
        <v>600212</v>
      </c>
      <c r="X165">
        <f t="shared" si="21"/>
        <v>281</v>
      </c>
      <c r="Y165">
        <f t="shared" si="22"/>
        <v>190779</v>
      </c>
      <c r="Z165">
        <f t="shared" si="23"/>
        <v>418292.4</v>
      </c>
    </row>
    <row r="166" spans="1:26" x14ac:dyDescent="0.25">
      <c r="A166" s="13">
        <v>36617</v>
      </c>
      <c r="B166">
        <v>1212377.2</v>
      </c>
      <c r="G166">
        <v>1212377.2</v>
      </c>
      <c r="H166">
        <v>4439.8999999999996</v>
      </c>
      <c r="I166">
        <v>589671</v>
      </c>
      <c r="J166">
        <v>281</v>
      </c>
      <c r="K166">
        <v>185521</v>
      </c>
      <c r="L166">
        <v>432464</v>
      </c>
      <c r="P166">
        <f t="shared" si="17"/>
        <v>1212377.2</v>
      </c>
      <c r="U166">
        <f t="shared" si="18"/>
        <v>1212377.2</v>
      </c>
      <c r="V166">
        <f t="shared" si="19"/>
        <v>4439.8999999999996</v>
      </c>
      <c r="W166">
        <f t="shared" si="20"/>
        <v>589671</v>
      </c>
      <c r="X166">
        <f t="shared" si="21"/>
        <v>281</v>
      </c>
      <c r="Y166">
        <f t="shared" si="22"/>
        <v>185521</v>
      </c>
      <c r="Z166">
        <f t="shared" si="23"/>
        <v>432464</v>
      </c>
    </row>
    <row r="167" spans="1:26" x14ac:dyDescent="0.25">
      <c r="A167" s="13">
        <v>36708</v>
      </c>
      <c r="B167">
        <v>1221717.5</v>
      </c>
      <c r="G167">
        <v>1221717.5</v>
      </c>
      <c r="H167">
        <v>4439.8999999999996</v>
      </c>
      <c r="I167">
        <v>586652</v>
      </c>
      <c r="J167">
        <v>281</v>
      </c>
      <c r="K167">
        <v>188640</v>
      </c>
      <c r="L167">
        <v>441705</v>
      </c>
      <c r="P167">
        <f t="shared" si="17"/>
        <v>1221717.5</v>
      </c>
      <c r="U167">
        <f t="shared" si="18"/>
        <v>1221717.5</v>
      </c>
      <c r="V167">
        <f t="shared" si="19"/>
        <v>4439.8999999999996</v>
      </c>
      <c r="W167">
        <f t="shared" si="20"/>
        <v>586652</v>
      </c>
      <c r="X167">
        <f t="shared" si="21"/>
        <v>281</v>
      </c>
      <c r="Y167">
        <f t="shared" si="22"/>
        <v>188640</v>
      </c>
      <c r="Z167">
        <f t="shared" si="23"/>
        <v>441705</v>
      </c>
    </row>
    <row r="168" spans="1:26" x14ac:dyDescent="0.25">
      <c r="A168" s="13">
        <v>36800</v>
      </c>
      <c r="B168">
        <v>1211454.8999999999</v>
      </c>
      <c r="G168">
        <v>1211454.8999999999</v>
      </c>
      <c r="H168">
        <v>4439.8999999999996</v>
      </c>
      <c r="I168">
        <v>565638</v>
      </c>
      <c r="J168">
        <v>211</v>
      </c>
      <c r="K168">
        <v>200883</v>
      </c>
      <c r="L168">
        <v>440283</v>
      </c>
      <c r="P168">
        <f t="shared" si="17"/>
        <v>1211454.8999999999</v>
      </c>
      <c r="U168">
        <f t="shared" si="18"/>
        <v>1211454.8999999999</v>
      </c>
      <c r="V168">
        <f t="shared" si="19"/>
        <v>4439.8999999999996</v>
      </c>
      <c r="W168">
        <f t="shared" si="20"/>
        <v>565638</v>
      </c>
      <c r="X168">
        <f t="shared" si="21"/>
        <v>211</v>
      </c>
      <c r="Y168">
        <f t="shared" si="22"/>
        <v>200883</v>
      </c>
      <c r="Z168">
        <f t="shared" si="23"/>
        <v>440283</v>
      </c>
    </row>
    <row r="169" spans="1:26" x14ac:dyDescent="0.25">
      <c r="A169" s="13">
        <v>36892</v>
      </c>
      <c r="B169">
        <v>1200582.8</v>
      </c>
      <c r="G169">
        <v>1200582.8</v>
      </c>
      <c r="H169">
        <v>4439.8999999999996</v>
      </c>
      <c r="I169">
        <v>561534</v>
      </c>
      <c r="J169">
        <v>205</v>
      </c>
      <c r="K169">
        <v>201004</v>
      </c>
      <c r="L169">
        <v>433400</v>
      </c>
      <c r="P169">
        <f t="shared" si="17"/>
        <v>1200582.8</v>
      </c>
      <c r="U169">
        <f t="shared" si="18"/>
        <v>1200582.8</v>
      </c>
      <c r="V169">
        <f t="shared" si="19"/>
        <v>4439.8999999999996</v>
      </c>
      <c r="W169">
        <f t="shared" si="20"/>
        <v>561534</v>
      </c>
      <c r="X169">
        <f t="shared" si="21"/>
        <v>205</v>
      </c>
      <c r="Y169">
        <f t="shared" si="22"/>
        <v>201004</v>
      </c>
      <c r="Z169">
        <f t="shared" si="23"/>
        <v>433400</v>
      </c>
    </row>
    <row r="170" spans="1:26" x14ac:dyDescent="0.25">
      <c r="A170" s="13">
        <v>36982</v>
      </c>
      <c r="B170">
        <v>1194841.3999999999</v>
      </c>
      <c r="G170">
        <v>1194841.3999999999</v>
      </c>
      <c r="H170">
        <v>4439.8999999999996</v>
      </c>
      <c r="I170">
        <v>550144</v>
      </c>
      <c r="J170">
        <v>199</v>
      </c>
      <c r="K170">
        <v>203259</v>
      </c>
      <c r="L170">
        <v>436800</v>
      </c>
      <c r="P170">
        <f t="shared" si="17"/>
        <v>1194841.3999999999</v>
      </c>
      <c r="U170">
        <f t="shared" si="18"/>
        <v>1194841.3999999999</v>
      </c>
      <c r="V170">
        <f t="shared" si="19"/>
        <v>4439.8999999999996</v>
      </c>
      <c r="W170">
        <f t="shared" si="20"/>
        <v>550144</v>
      </c>
      <c r="X170">
        <f t="shared" si="21"/>
        <v>199</v>
      </c>
      <c r="Y170">
        <f t="shared" si="22"/>
        <v>203259</v>
      </c>
      <c r="Z170">
        <f t="shared" si="23"/>
        <v>436800</v>
      </c>
    </row>
    <row r="171" spans="1:26" x14ac:dyDescent="0.25">
      <c r="A171" s="13">
        <v>37073</v>
      </c>
      <c r="B171">
        <v>1210439</v>
      </c>
      <c r="G171">
        <v>1210439</v>
      </c>
      <c r="H171">
        <v>4439.8999999999996</v>
      </c>
      <c r="I171">
        <v>538585</v>
      </c>
      <c r="J171">
        <v>179</v>
      </c>
      <c r="K171">
        <v>213535</v>
      </c>
      <c r="L171">
        <v>453700</v>
      </c>
      <c r="P171">
        <f t="shared" si="17"/>
        <v>1210439</v>
      </c>
      <c r="U171">
        <f t="shared" si="18"/>
        <v>1210439</v>
      </c>
      <c r="V171">
        <f t="shared" si="19"/>
        <v>4439.8999999999996</v>
      </c>
      <c r="W171">
        <f t="shared" si="20"/>
        <v>538585</v>
      </c>
      <c r="X171">
        <f t="shared" si="21"/>
        <v>179</v>
      </c>
      <c r="Y171">
        <f t="shared" si="22"/>
        <v>213535</v>
      </c>
      <c r="Z171">
        <f t="shared" si="23"/>
        <v>453700</v>
      </c>
    </row>
    <row r="172" spans="1:26" x14ac:dyDescent="0.25">
      <c r="A172" s="13">
        <v>37165</v>
      </c>
      <c r="B172">
        <v>1223966.3</v>
      </c>
      <c r="G172">
        <v>1223966.3</v>
      </c>
      <c r="H172">
        <v>4439.8999999999996</v>
      </c>
      <c r="I172">
        <v>534262</v>
      </c>
      <c r="J172">
        <v>174</v>
      </c>
      <c r="K172">
        <v>230890</v>
      </c>
      <c r="L172">
        <v>454200</v>
      </c>
      <c r="P172">
        <f t="shared" si="17"/>
        <v>1223966.3</v>
      </c>
      <c r="U172">
        <f t="shared" si="18"/>
        <v>1223966.3</v>
      </c>
      <c r="V172">
        <f t="shared" si="19"/>
        <v>4439.8999999999996</v>
      </c>
      <c r="W172">
        <f t="shared" si="20"/>
        <v>534262</v>
      </c>
      <c r="X172">
        <f t="shared" si="21"/>
        <v>174</v>
      </c>
      <c r="Y172">
        <f t="shared" si="22"/>
        <v>230890</v>
      </c>
      <c r="Z172">
        <f t="shared" si="23"/>
        <v>454200</v>
      </c>
    </row>
    <row r="173" spans="1:26" x14ac:dyDescent="0.25">
      <c r="A173" s="13">
        <v>37257</v>
      </c>
      <c r="B173">
        <v>1249896.6000000001</v>
      </c>
      <c r="G173">
        <v>1249896.6000000001</v>
      </c>
      <c r="H173">
        <v>4439.8999999999996</v>
      </c>
      <c r="I173">
        <v>550700</v>
      </c>
      <c r="J173">
        <v>218</v>
      </c>
      <c r="K173">
        <v>232639</v>
      </c>
      <c r="L173">
        <v>461900</v>
      </c>
      <c r="P173">
        <f t="shared" si="17"/>
        <v>1249896.6000000001</v>
      </c>
      <c r="U173">
        <f t="shared" si="18"/>
        <v>1249896.6000000001</v>
      </c>
      <c r="V173">
        <f t="shared" si="19"/>
        <v>4439.8999999999996</v>
      </c>
      <c r="W173">
        <f t="shared" si="20"/>
        <v>550700</v>
      </c>
      <c r="X173">
        <f t="shared" si="21"/>
        <v>218</v>
      </c>
      <c r="Y173">
        <f t="shared" si="22"/>
        <v>232639</v>
      </c>
      <c r="Z173">
        <f t="shared" si="23"/>
        <v>461900</v>
      </c>
    </row>
    <row r="174" spans="1:26" x14ac:dyDescent="0.25">
      <c r="A174" s="13">
        <v>37347</v>
      </c>
      <c r="B174">
        <v>1251163.8</v>
      </c>
      <c r="G174">
        <v>1251163.8</v>
      </c>
      <c r="H174">
        <v>4439.8999999999996</v>
      </c>
      <c r="I174">
        <v>537500</v>
      </c>
      <c r="J174">
        <v>239</v>
      </c>
      <c r="K174">
        <v>225385</v>
      </c>
      <c r="L174">
        <v>483600</v>
      </c>
      <c r="P174">
        <f t="shared" si="17"/>
        <v>1251163.8</v>
      </c>
      <c r="U174">
        <f t="shared" si="18"/>
        <v>1251163.8</v>
      </c>
      <c r="V174">
        <f t="shared" si="19"/>
        <v>4439.8999999999996</v>
      </c>
      <c r="W174">
        <f t="shared" si="20"/>
        <v>537500</v>
      </c>
      <c r="X174">
        <f t="shared" si="21"/>
        <v>239</v>
      </c>
      <c r="Y174">
        <f t="shared" si="22"/>
        <v>225385</v>
      </c>
      <c r="Z174">
        <f t="shared" si="23"/>
        <v>483600</v>
      </c>
    </row>
    <row r="175" spans="1:26" x14ac:dyDescent="0.25">
      <c r="A175" s="13">
        <v>37438</v>
      </c>
      <c r="B175">
        <v>1269476.7</v>
      </c>
      <c r="G175">
        <v>1269476.7</v>
      </c>
      <c r="H175">
        <v>4439.8999999999996</v>
      </c>
      <c r="I175">
        <v>537800</v>
      </c>
      <c r="J175">
        <v>227</v>
      </c>
      <c r="K175">
        <v>228210</v>
      </c>
      <c r="L175">
        <v>498800</v>
      </c>
      <c r="P175">
        <f t="shared" si="17"/>
        <v>1269476.7</v>
      </c>
      <c r="U175">
        <f t="shared" si="18"/>
        <v>1269476.7</v>
      </c>
      <c r="V175">
        <f t="shared" si="19"/>
        <v>4439.8999999999996</v>
      </c>
      <c r="W175">
        <f t="shared" si="20"/>
        <v>537800</v>
      </c>
      <c r="X175">
        <f t="shared" si="21"/>
        <v>227</v>
      </c>
      <c r="Y175">
        <f t="shared" si="22"/>
        <v>228210</v>
      </c>
      <c r="Z175">
        <f t="shared" si="23"/>
        <v>498800</v>
      </c>
    </row>
    <row r="176" spans="1:26" x14ac:dyDescent="0.25">
      <c r="A176" s="13">
        <v>37530</v>
      </c>
      <c r="B176">
        <v>1277666.8999999999</v>
      </c>
      <c r="G176">
        <v>1277666.8999999999</v>
      </c>
      <c r="H176">
        <v>4439.8999999999996</v>
      </c>
      <c r="I176">
        <v>536900</v>
      </c>
      <c r="J176">
        <v>137</v>
      </c>
      <c r="K176">
        <v>238390</v>
      </c>
      <c r="L176">
        <v>497800</v>
      </c>
      <c r="P176">
        <f t="shared" si="17"/>
        <v>1277666.8999999999</v>
      </c>
      <c r="U176">
        <f t="shared" si="18"/>
        <v>1277666.8999999999</v>
      </c>
      <c r="V176">
        <f t="shared" si="19"/>
        <v>4439.8999999999996</v>
      </c>
      <c r="W176">
        <f t="shared" si="20"/>
        <v>536900</v>
      </c>
      <c r="X176">
        <f t="shared" si="21"/>
        <v>137</v>
      </c>
      <c r="Y176">
        <f t="shared" si="22"/>
        <v>238390</v>
      </c>
      <c r="Z176">
        <f t="shared" si="23"/>
        <v>497800</v>
      </c>
    </row>
    <row r="177" spans="1:26" x14ac:dyDescent="0.25">
      <c r="A177" s="13">
        <v>37622</v>
      </c>
      <c r="B177">
        <v>1311742.3999999999</v>
      </c>
      <c r="G177">
        <v>1311742.3999999999</v>
      </c>
      <c r="H177">
        <v>4439.8999999999996</v>
      </c>
      <c r="I177">
        <v>550000</v>
      </c>
      <c r="J177">
        <v>135</v>
      </c>
      <c r="K177">
        <v>240768</v>
      </c>
      <c r="L177">
        <v>516400</v>
      </c>
      <c r="P177">
        <f t="shared" si="17"/>
        <v>1311742.3999999999</v>
      </c>
      <c r="U177">
        <f t="shared" si="18"/>
        <v>1311742.3999999999</v>
      </c>
      <c r="V177">
        <f t="shared" si="19"/>
        <v>4439.8999999999996</v>
      </c>
      <c r="W177">
        <f t="shared" si="20"/>
        <v>550000</v>
      </c>
      <c r="X177">
        <f t="shared" si="21"/>
        <v>135</v>
      </c>
      <c r="Y177">
        <f t="shared" si="22"/>
        <v>240768</v>
      </c>
      <c r="Z177">
        <f t="shared" si="23"/>
        <v>516400</v>
      </c>
    </row>
    <row r="178" spans="1:26" x14ac:dyDescent="0.25">
      <c r="A178" s="13">
        <v>37712</v>
      </c>
      <c r="B178">
        <v>1326352</v>
      </c>
      <c r="G178">
        <v>1326352</v>
      </c>
      <c r="H178">
        <v>4439.8999999999996</v>
      </c>
      <c r="I178">
        <v>541800</v>
      </c>
      <c r="J178">
        <v>135</v>
      </c>
      <c r="K178">
        <v>252977</v>
      </c>
      <c r="L178">
        <v>527000</v>
      </c>
      <c r="P178">
        <f t="shared" si="17"/>
        <v>1326352</v>
      </c>
      <c r="U178">
        <f t="shared" si="18"/>
        <v>1326352</v>
      </c>
      <c r="V178">
        <f t="shared" si="19"/>
        <v>4439.8999999999996</v>
      </c>
      <c r="W178">
        <f t="shared" si="20"/>
        <v>541800</v>
      </c>
      <c r="X178">
        <f t="shared" si="21"/>
        <v>135</v>
      </c>
      <c r="Y178">
        <f t="shared" si="22"/>
        <v>252977</v>
      </c>
      <c r="Z178">
        <f t="shared" si="23"/>
        <v>527000</v>
      </c>
    </row>
    <row r="179" spans="1:26" x14ac:dyDescent="0.25">
      <c r="A179" s="13">
        <v>37803</v>
      </c>
      <c r="B179">
        <v>1345989.3</v>
      </c>
      <c r="G179">
        <v>1345989.3</v>
      </c>
      <c r="H179">
        <v>4439.8999999999996</v>
      </c>
      <c r="I179">
        <v>544000</v>
      </c>
      <c r="J179">
        <v>317</v>
      </c>
      <c r="K179">
        <v>270232</v>
      </c>
      <c r="L179">
        <v>527000</v>
      </c>
      <c r="P179">
        <f t="shared" si="17"/>
        <v>1345989.3</v>
      </c>
      <c r="U179">
        <f t="shared" si="18"/>
        <v>1345989.3</v>
      </c>
      <c r="V179">
        <f t="shared" si="19"/>
        <v>4439.8999999999996</v>
      </c>
      <c r="W179">
        <f t="shared" si="20"/>
        <v>544000</v>
      </c>
      <c r="X179">
        <f t="shared" si="21"/>
        <v>317</v>
      </c>
      <c r="Y179">
        <f t="shared" si="22"/>
        <v>270232</v>
      </c>
      <c r="Z179">
        <f t="shared" si="23"/>
        <v>527000</v>
      </c>
    </row>
    <row r="180" spans="1:26" x14ac:dyDescent="0.25">
      <c r="A180" s="13">
        <v>37895</v>
      </c>
      <c r="B180">
        <v>1358136.7</v>
      </c>
      <c r="G180">
        <v>1358136.7</v>
      </c>
      <c r="H180">
        <v>4439.8999999999996</v>
      </c>
      <c r="I180">
        <v>530700</v>
      </c>
      <c r="J180">
        <v>341</v>
      </c>
      <c r="K180">
        <v>301956</v>
      </c>
      <c r="L180">
        <v>520700</v>
      </c>
      <c r="P180">
        <f t="shared" si="17"/>
        <v>1358136.7</v>
      </c>
      <c r="U180">
        <f t="shared" si="18"/>
        <v>1358136.7</v>
      </c>
      <c r="V180">
        <f t="shared" si="19"/>
        <v>4439.8999999999996</v>
      </c>
      <c r="W180">
        <f t="shared" si="20"/>
        <v>530700</v>
      </c>
      <c r="X180">
        <f t="shared" si="21"/>
        <v>341</v>
      </c>
      <c r="Y180">
        <f t="shared" si="22"/>
        <v>301956</v>
      </c>
      <c r="Z180">
        <f t="shared" si="23"/>
        <v>520700</v>
      </c>
    </row>
    <row r="181" spans="1:26" x14ac:dyDescent="0.25">
      <c r="A181" s="13">
        <v>37987</v>
      </c>
      <c r="B181">
        <v>1402891.9</v>
      </c>
      <c r="G181">
        <v>1402891.9</v>
      </c>
      <c r="H181">
        <v>4439.8999999999996</v>
      </c>
      <c r="I181">
        <v>554100</v>
      </c>
      <c r="J181">
        <v>371</v>
      </c>
      <c r="K181">
        <v>299081</v>
      </c>
      <c r="L181">
        <v>544900</v>
      </c>
      <c r="P181">
        <f t="shared" si="17"/>
        <v>1402891.9</v>
      </c>
      <c r="U181">
        <f t="shared" si="18"/>
        <v>1402891.9</v>
      </c>
      <c r="V181">
        <f t="shared" si="19"/>
        <v>4439.8999999999996</v>
      </c>
      <c r="W181">
        <f t="shared" si="20"/>
        <v>554100</v>
      </c>
      <c r="X181">
        <f t="shared" si="21"/>
        <v>371</v>
      </c>
      <c r="Y181">
        <f t="shared" si="22"/>
        <v>299081</v>
      </c>
      <c r="Z181">
        <f t="shared" si="23"/>
        <v>544900</v>
      </c>
    </row>
    <row r="182" spans="1:26" x14ac:dyDescent="0.25">
      <c r="A182" s="13">
        <v>38078</v>
      </c>
      <c r="B182">
        <v>1411550.8</v>
      </c>
      <c r="G182">
        <v>1411550.8</v>
      </c>
      <c r="H182">
        <v>4439.8999999999996</v>
      </c>
      <c r="I182">
        <v>557900</v>
      </c>
      <c r="J182">
        <v>371</v>
      </c>
      <c r="K182">
        <v>306240</v>
      </c>
      <c r="L182">
        <v>542600</v>
      </c>
      <c r="P182">
        <f t="shared" si="17"/>
        <v>1411550.8</v>
      </c>
      <c r="U182">
        <f t="shared" si="18"/>
        <v>1411550.8</v>
      </c>
      <c r="V182">
        <f t="shared" si="19"/>
        <v>4439.8999999999996</v>
      </c>
      <c r="W182">
        <f t="shared" si="20"/>
        <v>557900</v>
      </c>
      <c r="X182">
        <f t="shared" si="21"/>
        <v>371</v>
      </c>
      <c r="Y182">
        <f t="shared" si="22"/>
        <v>306240</v>
      </c>
      <c r="Z182">
        <f t="shared" si="23"/>
        <v>542600</v>
      </c>
    </row>
    <row r="183" spans="1:26" x14ac:dyDescent="0.25">
      <c r="A183" s="13">
        <v>38169</v>
      </c>
      <c r="B183">
        <v>1429017.2</v>
      </c>
      <c r="G183">
        <v>1429017.2</v>
      </c>
      <c r="H183">
        <v>4439.8999999999996</v>
      </c>
      <c r="I183">
        <v>560800</v>
      </c>
      <c r="J183">
        <v>413</v>
      </c>
      <c r="K183">
        <v>299264</v>
      </c>
      <c r="L183">
        <v>564100</v>
      </c>
      <c r="P183">
        <f t="shared" si="17"/>
        <v>1429017.2</v>
      </c>
      <c r="U183">
        <f t="shared" si="18"/>
        <v>1429017.2</v>
      </c>
      <c r="V183">
        <f t="shared" si="19"/>
        <v>4439.8999999999996</v>
      </c>
      <c r="W183">
        <f t="shared" si="20"/>
        <v>560800</v>
      </c>
      <c r="X183">
        <f t="shared" si="21"/>
        <v>413</v>
      </c>
      <c r="Y183">
        <f t="shared" si="22"/>
        <v>299264</v>
      </c>
      <c r="Z183">
        <f t="shared" si="23"/>
        <v>564100</v>
      </c>
    </row>
    <row r="184" spans="1:26" x14ac:dyDescent="0.25">
      <c r="A184" s="13">
        <v>38261</v>
      </c>
      <c r="B184">
        <v>1430581.8</v>
      </c>
      <c r="G184">
        <v>1430581.8</v>
      </c>
      <c r="H184">
        <v>4439.8999999999996</v>
      </c>
      <c r="I184">
        <v>544100</v>
      </c>
      <c r="J184">
        <v>430</v>
      </c>
      <c r="K184">
        <v>307012</v>
      </c>
      <c r="L184">
        <v>574600</v>
      </c>
      <c r="P184">
        <f t="shared" si="17"/>
        <v>1430581.8</v>
      </c>
      <c r="U184">
        <f t="shared" si="18"/>
        <v>1430581.8</v>
      </c>
      <c r="V184">
        <f t="shared" si="19"/>
        <v>4439.8999999999996</v>
      </c>
      <c r="W184">
        <f t="shared" si="20"/>
        <v>544100</v>
      </c>
      <c r="X184">
        <f t="shared" si="21"/>
        <v>430</v>
      </c>
      <c r="Y184">
        <f t="shared" si="22"/>
        <v>307012</v>
      </c>
      <c r="Z184">
        <f t="shared" si="23"/>
        <v>574600</v>
      </c>
    </row>
    <row r="185" spans="1:26" x14ac:dyDescent="0.25">
      <c r="A185" s="13">
        <v>38353</v>
      </c>
      <c r="B185">
        <v>1457430</v>
      </c>
      <c r="G185">
        <v>1457430</v>
      </c>
      <c r="H185">
        <v>4439.8999999999996</v>
      </c>
      <c r="I185">
        <v>552600</v>
      </c>
      <c r="J185">
        <v>474</v>
      </c>
      <c r="K185">
        <v>301916</v>
      </c>
      <c r="L185">
        <v>598000</v>
      </c>
      <c r="P185">
        <f t="shared" si="17"/>
        <v>1457430</v>
      </c>
      <c r="U185">
        <f t="shared" si="18"/>
        <v>1457430</v>
      </c>
      <c r="V185">
        <f t="shared" si="19"/>
        <v>4439.8999999999996</v>
      </c>
      <c r="W185">
        <f t="shared" si="20"/>
        <v>552600</v>
      </c>
      <c r="X185">
        <f t="shared" si="21"/>
        <v>474</v>
      </c>
      <c r="Y185">
        <f t="shared" si="22"/>
        <v>301916</v>
      </c>
      <c r="Z185">
        <f t="shared" si="23"/>
        <v>598000</v>
      </c>
    </row>
    <row r="186" spans="1:26" x14ac:dyDescent="0.25">
      <c r="A186" s="13">
        <v>38443</v>
      </c>
      <c r="B186">
        <v>1465638.5</v>
      </c>
      <c r="G186">
        <v>1465638.5</v>
      </c>
      <c r="H186">
        <v>4439.8999999999996</v>
      </c>
      <c r="I186">
        <v>530900</v>
      </c>
      <c r="J186">
        <v>501</v>
      </c>
      <c r="K186">
        <v>304398</v>
      </c>
      <c r="L186">
        <v>625400</v>
      </c>
      <c r="P186">
        <f t="shared" si="17"/>
        <v>1465638.5</v>
      </c>
      <c r="U186">
        <f t="shared" si="18"/>
        <v>1465638.5</v>
      </c>
      <c r="V186">
        <f t="shared" si="19"/>
        <v>4439.8999999999996</v>
      </c>
      <c r="W186">
        <f t="shared" si="20"/>
        <v>530900</v>
      </c>
      <c r="X186">
        <f t="shared" si="21"/>
        <v>501</v>
      </c>
      <c r="Y186">
        <f t="shared" si="22"/>
        <v>304398</v>
      </c>
      <c r="Z186">
        <f t="shared" si="23"/>
        <v>625400</v>
      </c>
    </row>
    <row r="187" spans="1:26" x14ac:dyDescent="0.25">
      <c r="A187" s="13">
        <v>38534</v>
      </c>
      <c r="B187">
        <v>1480383.8</v>
      </c>
      <c r="G187">
        <v>1480383.8</v>
      </c>
      <c r="H187">
        <v>4439.8999999999996</v>
      </c>
      <c r="I187">
        <v>535400</v>
      </c>
      <c r="J187">
        <v>501</v>
      </c>
      <c r="K187">
        <v>303143</v>
      </c>
      <c r="L187">
        <v>636900</v>
      </c>
      <c r="P187">
        <f t="shared" si="17"/>
        <v>1480383.8</v>
      </c>
      <c r="U187">
        <f t="shared" si="18"/>
        <v>1480383.8</v>
      </c>
      <c r="V187">
        <f t="shared" si="19"/>
        <v>4439.8999999999996</v>
      </c>
      <c r="W187">
        <f t="shared" si="20"/>
        <v>535400</v>
      </c>
      <c r="X187">
        <f t="shared" si="21"/>
        <v>501</v>
      </c>
      <c r="Y187">
        <f t="shared" si="22"/>
        <v>303143</v>
      </c>
      <c r="Z187">
        <f t="shared" si="23"/>
        <v>636900</v>
      </c>
    </row>
    <row r="188" spans="1:26" x14ac:dyDescent="0.25">
      <c r="A188" s="13">
        <v>38626</v>
      </c>
      <c r="B188">
        <v>1489029.3</v>
      </c>
      <c r="G188">
        <v>1489029.3</v>
      </c>
      <c r="H188">
        <v>4439.8999999999996</v>
      </c>
      <c r="I188">
        <v>518400</v>
      </c>
      <c r="J188">
        <v>488</v>
      </c>
      <c r="K188">
        <v>312201</v>
      </c>
      <c r="L188">
        <v>653500</v>
      </c>
      <c r="P188">
        <f t="shared" si="17"/>
        <v>1489029.3</v>
      </c>
      <c r="U188">
        <f t="shared" si="18"/>
        <v>1489029.3</v>
      </c>
      <c r="V188">
        <f t="shared" si="19"/>
        <v>4439.8999999999996</v>
      </c>
      <c r="W188">
        <f t="shared" si="20"/>
        <v>518400</v>
      </c>
      <c r="X188">
        <f t="shared" si="21"/>
        <v>488</v>
      </c>
      <c r="Y188">
        <f t="shared" si="22"/>
        <v>312201</v>
      </c>
      <c r="Z188">
        <f t="shared" si="23"/>
        <v>653500</v>
      </c>
    </row>
    <row r="189" spans="1:26" x14ac:dyDescent="0.25">
      <c r="A189" s="13">
        <v>38718</v>
      </c>
      <c r="B189">
        <v>1508931.6</v>
      </c>
      <c r="G189">
        <v>1508931.6</v>
      </c>
      <c r="H189">
        <v>4439.8999999999996</v>
      </c>
      <c r="I189">
        <v>522200</v>
      </c>
      <c r="J189">
        <v>486</v>
      </c>
      <c r="K189">
        <v>308406</v>
      </c>
      <c r="L189">
        <v>673400</v>
      </c>
      <c r="P189">
        <f t="shared" si="17"/>
        <v>1508931.6</v>
      </c>
      <c r="U189">
        <f t="shared" si="18"/>
        <v>1508931.6</v>
      </c>
      <c r="V189">
        <f t="shared" si="19"/>
        <v>4439.8999999999996</v>
      </c>
      <c r="W189">
        <f t="shared" si="20"/>
        <v>522200</v>
      </c>
      <c r="X189">
        <f t="shared" si="21"/>
        <v>486</v>
      </c>
      <c r="Y189">
        <f t="shared" si="22"/>
        <v>308406</v>
      </c>
      <c r="Z189">
        <f t="shared" si="23"/>
        <v>673400</v>
      </c>
    </row>
    <row r="190" spans="1:26" x14ac:dyDescent="0.25">
      <c r="A190" s="13">
        <v>38808</v>
      </c>
      <c r="B190">
        <v>1525012.1</v>
      </c>
      <c r="G190">
        <v>1525012.1</v>
      </c>
      <c r="H190">
        <v>4439.8999999999996</v>
      </c>
      <c r="I190">
        <v>528400</v>
      </c>
      <c r="J190">
        <v>485</v>
      </c>
      <c r="K190">
        <v>320287</v>
      </c>
      <c r="L190">
        <v>671400</v>
      </c>
      <c r="P190">
        <f t="shared" si="17"/>
        <v>1525012.1</v>
      </c>
      <c r="U190">
        <f t="shared" si="18"/>
        <v>1525012.1</v>
      </c>
      <c r="V190">
        <f t="shared" si="19"/>
        <v>4439.8999999999996</v>
      </c>
      <c r="W190">
        <f t="shared" si="20"/>
        <v>528400</v>
      </c>
      <c r="X190">
        <f t="shared" si="21"/>
        <v>485</v>
      </c>
      <c r="Y190">
        <f t="shared" si="22"/>
        <v>320287</v>
      </c>
      <c r="Z190">
        <f t="shared" si="23"/>
        <v>671400</v>
      </c>
    </row>
    <row r="191" spans="1:26" x14ac:dyDescent="0.25">
      <c r="A191" s="13">
        <v>38899</v>
      </c>
      <c r="B191">
        <v>1540522.6</v>
      </c>
      <c r="G191">
        <v>1540522.6</v>
      </c>
      <c r="H191">
        <v>4439.8999999999996</v>
      </c>
      <c r="I191">
        <v>519200</v>
      </c>
      <c r="J191">
        <v>485</v>
      </c>
      <c r="K191">
        <v>331298</v>
      </c>
      <c r="L191">
        <v>685100</v>
      </c>
      <c r="P191">
        <f t="shared" si="17"/>
        <v>1540522.6</v>
      </c>
      <c r="U191">
        <f t="shared" si="18"/>
        <v>1540522.6</v>
      </c>
      <c r="V191">
        <f t="shared" si="19"/>
        <v>4439.8999999999996</v>
      </c>
      <c r="W191">
        <f t="shared" si="20"/>
        <v>519200</v>
      </c>
      <c r="X191">
        <f t="shared" si="21"/>
        <v>485</v>
      </c>
      <c r="Y191">
        <f t="shared" si="22"/>
        <v>331298</v>
      </c>
      <c r="Z191">
        <f t="shared" si="23"/>
        <v>685100</v>
      </c>
    </row>
    <row r="192" spans="1:26" x14ac:dyDescent="0.25">
      <c r="A192" s="13">
        <v>38991</v>
      </c>
      <c r="B192">
        <v>1533696.7</v>
      </c>
      <c r="G192">
        <v>1533696.7</v>
      </c>
      <c r="H192">
        <v>4439.8999999999996</v>
      </c>
      <c r="I192">
        <v>496800</v>
      </c>
      <c r="J192">
        <v>480</v>
      </c>
      <c r="K192">
        <v>329177</v>
      </c>
      <c r="L192">
        <v>702800</v>
      </c>
      <c r="P192">
        <f t="shared" si="17"/>
        <v>1533696.7</v>
      </c>
      <c r="U192">
        <f t="shared" si="18"/>
        <v>1533696.7</v>
      </c>
      <c r="V192">
        <f t="shared" si="19"/>
        <v>4439.8999999999996</v>
      </c>
      <c r="W192">
        <f t="shared" si="20"/>
        <v>496800</v>
      </c>
      <c r="X192">
        <f t="shared" si="21"/>
        <v>480</v>
      </c>
      <c r="Y192">
        <f t="shared" si="22"/>
        <v>329177</v>
      </c>
      <c r="Z192">
        <f t="shared" si="23"/>
        <v>702800</v>
      </c>
    </row>
    <row r="193" spans="1:26" x14ac:dyDescent="0.25">
      <c r="A193" s="13">
        <v>39083</v>
      </c>
      <c r="B193">
        <v>1538620.8</v>
      </c>
      <c r="G193">
        <v>1538620.8</v>
      </c>
      <c r="H193">
        <v>4439.8999999999996</v>
      </c>
      <c r="I193">
        <v>513800</v>
      </c>
      <c r="J193">
        <v>480</v>
      </c>
      <c r="K193">
        <v>322001</v>
      </c>
      <c r="L193">
        <v>697900</v>
      </c>
      <c r="P193">
        <f t="shared" si="17"/>
        <v>1538620.8</v>
      </c>
      <c r="U193">
        <f t="shared" si="18"/>
        <v>1538620.8</v>
      </c>
      <c r="V193">
        <f t="shared" si="19"/>
        <v>4439.8999999999996</v>
      </c>
      <c r="W193">
        <f t="shared" si="20"/>
        <v>513800</v>
      </c>
      <c r="X193">
        <f t="shared" si="21"/>
        <v>480</v>
      </c>
      <c r="Y193">
        <f t="shared" si="22"/>
        <v>322001</v>
      </c>
      <c r="Z193">
        <f t="shared" si="23"/>
        <v>697900</v>
      </c>
    </row>
    <row r="194" spans="1:26" x14ac:dyDescent="0.25">
      <c r="A194" s="13">
        <v>39173</v>
      </c>
      <c r="B194">
        <v>1556683.7</v>
      </c>
      <c r="G194">
        <v>1556683.7</v>
      </c>
      <c r="H194">
        <v>4439.8999999999996</v>
      </c>
      <c r="I194">
        <v>504500</v>
      </c>
      <c r="J194">
        <v>480</v>
      </c>
      <c r="K194">
        <v>320264</v>
      </c>
      <c r="L194">
        <v>727000</v>
      </c>
      <c r="P194">
        <f t="shared" si="17"/>
        <v>1556683.7</v>
      </c>
      <c r="U194">
        <f t="shared" si="18"/>
        <v>1556683.7</v>
      </c>
      <c r="V194">
        <f t="shared" si="19"/>
        <v>4439.8999999999996</v>
      </c>
      <c r="W194">
        <f t="shared" si="20"/>
        <v>504500</v>
      </c>
      <c r="X194">
        <f t="shared" si="21"/>
        <v>480</v>
      </c>
      <c r="Y194">
        <f t="shared" si="22"/>
        <v>320264</v>
      </c>
      <c r="Z194">
        <f t="shared" si="23"/>
        <v>727000</v>
      </c>
    </row>
    <row r="195" spans="1:26" x14ac:dyDescent="0.25">
      <c r="A195" s="13">
        <v>39264</v>
      </c>
      <c r="B195">
        <v>1535252.5</v>
      </c>
      <c r="G195">
        <v>1535252.5</v>
      </c>
      <c r="H195">
        <v>4439.8999999999996</v>
      </c>
      <c r="I195">
        <v>488900</v>
      </c>
      <c r="J195">
        <v>480</v>
      </c>
      <c r="K195">
        <v>310333</v>
      </c>
      <c r="L195">
        <v>731100</v>
      </c>
      <c r="P195">
        <f t="shared" si="17"/>
        <v>1535252.5</v>
      </c>
      <c r="U195">
        <f t="shared" si="18"/>
        <v>1535252.5</v>
      </c>
      <c r="V195">
        <f t="shared" si="19"/>
        <v>4439.8999999999996</v>
      </c>
      <c r="W195">
        <f t="shared" si="20"/>
        <v>488900</v>
      </c>
      <c r="X195">
        <f t="shared" si="21"/>
        <v>480</v>
      </c>
      <c r="Y195">
        <f t="shared" si="22"/>
        <v>310333</v>
      </c>
      <c r="Z195">
        <f t="shared" si="23"/>
        <v>731100</v>
      </c>
    </row>
    <row r="196" spans="1:26" x14ac:dyDescent="0.25">
      <c r="A196" s="13">
        <v>39356</v>
      </c>
      <c r="B196">
        <v>1540380.9</v>
      </c>
      <c r="G196">
        <v>1540380.9</v>
      </c>
      <c r="H196">
        <v>4439.8999999999996</v>
      </c>
      <c r="I196">
        <v>456900</v>
      </c>
      <c r="J196">
        <v>476</v>
      </c>
      <c r="K196">
        <v>317065</v>
      </c>
      <c r="L196">
        <v>761500</v>
      </c>
      <c r="P196">
        <f t="shared" si="17"/>
        <v>1540380.9</v>
      </c>
      <c r="U196">
        <f t="shared" si="18"/>
        <v>1540380.9</v>
      </c>
      <c r="V196">
        <f t="shared" si="19"/>
        <v>4439.8999999999996</v>
      </c>
      <c r="W196">
        <f t="shared" si="20"/>
        <v>456900</v>
      </c>
      <c r="X196">
        <f t="shared" si="21"/>
        <v>476</v>
      </c>
      <c r="Y196">
        <f t="shared" si="22"/>
        <v>317065</v>
      </c>
      <c r="Z196">
        <f t="shared" si="23"/>
        <v>761500</v>
      </c>
    </row>
    <row r="197" spans="1:26" x14ac:dyDescent="0.25">
      <c r="A197" s="13">
        <v>39448</v>
      </c>
      <c r="B197">
        <v>1541758.7</v>
      </c>
      <c r="G197">
        <v>1541758.7</v>
      </c>
      <c r="H197">
        <v>4439.8999999999996</v>
      </c>
      <c r="I197">
        <v>467200</v>
      </c>
      <c r="J197">
        <v>475</v>
      </c>
      <c r="K197">
        <v>297844</v>
      </c>
      <c r="L197">
        <v>771800</v>
      </c>
      <c r="P197">
        <f t="shared" si="17"/>
        <v>1541758.7</v>
      </c>
      <c r="U197">
        <f t="shared" si="18"/>
        <v>1541758.7</v>
      </c>
      <c r="V197">
        <f t="shared" si="19"/>
        <v>4439.8999999999996</v>
      </c>
      <c r="W197">
        <f t="shared" si="20"/>
        <v>467200</v>
      </c>
      <c r="X197">
        <f t="shared" si="21"/>
        <v>475</v>
      </c>
      <c r="Y197">
        <f t="shared" si="22"/>
        <v>297844</v>
      </c>
      <c r="Z197">
        <f t="shared" si="23"/>
        <v>771800</v>
      </c>
    </row>
    <row r="198" spans="1:26" x14ac:dyDescent="0.25">
      <c r="A198" s="13">
        <v>39539</v>
      </c>
      <c r="B198">
        <v>1554151.4</v>
      </c>
      <c r="G198">
        <v>1554151.4</v>
      </c>
      <c r="H198">
        <v>4439.8999999999996</v>
      </c>
      <c r="I198">
        <v>462100</v>
      </c>
      <c r="J198">
        <v>506</v>
      </c>
      <c r="K198">
        <v>281406</v>
      </c>
      <c r="L198">
        <v>805700</v>
      </c>
      <c r="P198">
        <f t="shared" si="17"/>
        <v>1554151.4</v>
      </c>
      <c r="U198">
        <f t="shared" si="18"/>
        <v>1554151.4</v>
      </c>
      <c r="V198">
        <f t="shared" si="19"/>
        <v>4439.8999999999996</v>
      </c>
      <c r="W198">
        <f t="shared" si="20"/>
        <v>462100</v>
      </c>
      <c r="X198">
        <f t="shared" si="21"/>
        <v>506</v>
      </c>
      <c r="Y198">
        <f t="shared" si="22"/>
        <v>281406</v>
      </c>
      <c r="Z198">
        <f t="shared" si="23"/>
        <v>805700</v>
      </c>
    </row>
    <row r="199" spans="1:26" x14ac:dyDescent="0.25">
      <c r="A199" s="13">
        <v>39630</v>
      </c>
      <c r="B199">
        <v>1547336.1</v>
      </c>
      <c r="G199">
        <v>1547336.1</v>
      </c>
      <c r="H199">
        <v>4439.8999999999996</v>
      </c>
      <c r="I199">
        <v>431800</v>
      </c>
      <c r="J199">
        <v>506</v>
      </c>
      <c r="K199">
        <v>280890</v>
      </c>
      <c r="L199">
        <v>829700</v>
      </c>
      <c r="P199">
        <f t="shared" si="17"/>
        <v>1547336.1</v>
      </c>
      <c r="U199">
        <f t="shared" si="18"/>
        <v>1547336.1</v>
      </c>
      <c r="V199">
        <f t="shared" si="19"/>
        <v>4439.8999999999996</v>
      </c>
      <c r="W199">
        <f t="shared" si="20"/>
        <v>431800</v>
      </c>
      <c r="X199">
        <f t="shared" si="21"/>
        <v>506</v>
      </c>
      <c r="Y199">
        <f t="shared" si="22"/>
        <v>280890</v>
      </c>
      <c r="Z199">
        <f t="shared" si="23"/>
        <v>829700</v>
      </c>
    </row>
    <row r="200" spans="1:26" x14ac:dyDescent="0.25">
      <c r="A200" s="13">
        <v>39722</v>
      </c>
      <c r="B200">
        <v>1564589.7</v>
      </c>
      <c r="G200">
        <v>1564589.7</v>
      </c>
      <c r="H200">
        <v>4439.8999999999996</v>
      </c>
      <c r="I200">
        <v>435600</v>
      </c>
      <c r="J200">
        <v>510</v>
      </c>
      <c r="K200">
        <v>305040</v>
      </c>
      <c r="L200">
        <v>819000</v>
      </c>
      <c r="P200">
        <f t="shared" si="17"/>
        <v>1564589.7</v>
      </c>
      <c r="U200">
        <f t="shared" si="18"/>
        <v>1564589.7</v>
      </c>
      <c r="V200">
        <f t="shared" si="19"/>
        <v>4439.8999999999996</v>
      </c>
      <c r="W200">
        <f t="shared" si="20"/>
        <v>435600</v>
      </c>
      <c r="X200">
        <f t="shared" si="21"/>
        <v>510</v>
      </c>
      <c r="Y200">
        <f t="shared" si="22"/>
        <v>305040</v>
      </c>
      <c r="Z200">
        <f t="shared" si="23"/>
        <v>819000</v>
      </c>
    </row>
    <row r="201" spans="1:26" x14ac:dyDescent="0.25">
      <c r="A201" s="13">
        <v>39814</v>
      </c>
      <c r="B201">
        <v>1594403.2</v>
      </c>
      <c r="G201">
        <v>1594403.2</v>
      </c>
      <c r="H201">
        <v>4439.8999999999996</v>
      </c>
      <c r="I201">
        <v>426200</v>
      </c>
      <c r="J201">
        <v>514</v>
      </c>
      <c r="K201">
        <v>302249</v>
      </c>
      <c r="L201">
        <v>861000</v>
      </c>
      <c r="P201">
        <f t="shared" si="17"/>
        <v>1594403.2</v>
      </c>
      <c r="U201">
        <f t="shared" si="18"/>
        <v>1594403.2</v>
      </c>
      <c r="V201">
        <f t="shared" si="19"/>
        <v>4439.8999999999996</v>
      </c>
      <c r="W201">
        <f t="shared" si="20"/>
        <v>426200</v>
      </c>
      <c r="X201">
        <f t="shared" si="21"/>
        <v>514</v>
      </c>
      <c r="Y201">
        <f t="shared" si="22"/>
        <v>302249</v>
      </c>
      <c r="Z201">
        <f t="shared" si="23"/>
        <v>861000</v>
      </c>
    </row>
    <row r="202" spans="1:26" x14ac:dyDescent="0.25">
      <c r="A202" s="13">
        <v>39904</v>
      </c>
      <c r="B202">
        <v>1646306.9</v>
      </c>
      <c r="G202">
        <v>1646306.9</v>
      </c>
      <c r="H202">
        <v>4439.8999999999996</v>
      </c>
      <c r="I202">
        <v>430300</v>
      </c>
      <c r="J202">
        <v>520</v>
      </c>
      <c r="K202">
        <v>301347</v>
      </c>
      <c r="L202">
        <v>909700</v>
      </c>
      <c r="P202">
        <f t="shared" si="17"/>
        <v>1646306.9</v>
      </c>
      <c r="U202">
        <f t="shared" si="18"/>
        <v>1646306.9</v>
      </c>
      <c r="V202">
        <f t="shared" si="19"/>
        <v>4439.8999999999996</v>
      </c>
      <c r="W202">
        <f t="shared" si="20"/>
        <v>430300</v>
      </c>
      <c r="X202">
        <f t="shared" si="21"/>
        <v>520</v>
      </c>
      <c r="Y202">
        <f t="shared" si="22"/>
        <v>301347</v>
      </c>
      <c r="Z202">
        <f t="shared" si="23"/>
        <v>909700</v>
      </c>
    </row>
    <row r="203" spans="1:26" x14ac:dyDescent="0.25">
      <c r="A203" s="13">
        <v>39995</v>
      </c>
      <c r="B203">
        <v>1651955.3</v>
      </c>
      <c r="G203">
        <v>1651955.3</v>
      </c>
      <c r="H203">
        <v>4439.8999999999996</v>
      </c>
      <c r="I203">
        <v>439500</v>
      </c>
      <c r="J203">
        <v>520</v>
      </c>
      <c r="K203">
        <v>299295</v>
      </c>
      <c r="L203">
        <v>908200</v>
      </c>
      <c r="P203">
        <f t="shared" si="17"/>
        <v>1651955.3</v>
      </c>
      <c r="U203">
        <f t="shared" si="18"/>
        <v>1651955.3</v>
      </c>
      <c r="V203">
        <f t="shared" si="19"/>
        <v>4439.8999999999996</v>
      </c>
      <c r="W203">
        <f t="shared" si="20"/>
        <v>439500</v>
      </c>
      <c r="X203">
        <f t="shared" si="21"/>
        <v>520</v>
      </c>
      <c r="Y203">
        <f t="shared" si="22"/>
        <v>299295</v>
      </c>
      <c r="Z203">
        <f t="shared" si="23"/>
        <v>908200</v>
      </c>
    </row>
    <row r="204" spans="1:26" x14ac:dyDescent="0.25">
      <c r="A204" s="13">
        <v>40087</v>
      </c>
      <c r="B204">
        <v>1657842.3</v>
      </c>
      <c r="G204">
        <v>1657842.3</v>
      </c>
      <c r="H204">
        <v>4439.8999999999996</v>
      </c>
      <c r="I204">
        <v>438700</v>
      </c>
      <c r="J204">
        <v>507</v>
      </c>
      <c r="K204">
        <v>312695</v>
      </c>
      <c r="L204">
        <v>901500</v>
      </c>
      <c r="P204">
        <f t="shared" si="17"/>
        <v>1657842.3</v>
      </c>
      <c r="U204">
        <f t="shared" si="18"/>
        <v>1657842.3</v>
      </c>
      <c r="V204">
        <f t="shared" si="19"/>
        <v>4439.8999999999996</v>
      </c>
      <c r="W204">
        <f t="shared" si="20"/>
        <v>438700</v>
      </c>
      <c r="X204">
        <f t="shared" si="21"/>
        <v>507</v>
      </c>
      <c r="Y204">
        <f t="shared" si="22"/>
        <v>312695</v>
      </c>
      <c r="Z204">
        <f t="shared" si="23"/>
        <v>901500</v>
      </c>
    </row>
    <row r="205" spans="1:26" x14ac:dyDescent="0.25">
      <c r="A205" s="13">
        <v>40179</v>
      </c>
      <c r="B205">
        <v>1678190.5</v>
      </c>
      <c r="G205">
        <v>1678190.5</v>
      </c>
      <c r="H205">
        <v>4439.8999999999996</v>
      </c>
      <c r="I205">
        <v>450100</v>
      </c>
      <c r="J205">
        <v>508</v>
      </c>
      <c r="K205">
        <v>318743</v>
      </c>
      <c r="L205">
        <v>904400</v>
      </c>
      <c r="P205">
        <f t="shared" si="17"/>
        <v>1678190.5</v>
      </c>
      <c r="U205">
        <f t="shared" si="18"/>
        <v>1678190.5</v>
      </c>
      <c r="V205">
        <f t="shared" si="19"/>
        <v>4439.8999999999996</v>
      </c>
      <c r="W205">
        <f t="shared" si="20"/>
        <v>450100</v>
      </c>
      <c r="X205">
        <f t="shared" si="21"/>
        <v>508</v>
      </c>
      <c r="Y205">
        <f t="shared" si="22"/>
        <v>318743</v>
      </c>
      <c r="Z205">
        <f t="shared" si="23"/>
        <v>904400</v>
      </c>
    </row>
    <row r="206" spans="1:26" x14ac:dyDescent="0.25">
      <c r="A206" s="13">
        <v>40269</v>
      </c>
      <c r="B206">
        <v>1687956.6</v>
      </c>
      <c r="G206">
        <v>1687956.6</v>
      </c>
      <c r="H206">
        <v>4439.8999999999996</v>
      </c>
      <c r="I206">
        <v>469600</v>
      </c>
      <c r="J206">
        <v>468</v>
      </c>
      <c r="K206">
        <v>301949</v>
      </c>
      <c r="L206">
        <v>911500</v>
      </c>
      <c r="P206">
        <f t="shared" si="17"/>
        <v>1687956.6</v>
      </c>
      <c r="U206">
        <f t="shared" si="18"/>
        <v>1687956.6</v>
      </c>
      <c r="V206">
        <f t="shared" si="19"/>
        <v>4439.8999999999996</v>
      </c>
      <c r="W206">
        <f t="shared" si="20"/>
        <v>469600</v>
      </c>
      <c r="X206">
        <f t="shared" si="21"/>
        <v>468</v>
      </c>
      <c r="Y206">
        <f t="shared" si="22"/>
        <v>301949</v>
      </c>
      <c r="Z206">
        <f t="shared" si="23"/>
        <v>911500</v>
      </c>
    </row>
    <row r="207" spans="1:26" x14ac:dyDescent="0.25">
      <c r="A207" s="13">
        <v>40360</v>
      </c>
      <c r="B207">
        <v>1712684.8</v>
      </c>
      <c r="G207">
        <v>1712684.8</v>
      </c>
      <c r="H207">
        <v>4439.8999999999996</v>
      </c>
      <c r="I207">
        <v>470200</v>
      </c>
      <c r="J207">
        <v>473</v>
      </c>
      <c r="K207">
        <v>297372</v>
      </c>
      <c r="L207">
        <v>940200</v>
      </c>
      <c r="P207">
        <f t="shared" si="17"/>
        <v>1712684.8</v>
      </c>
      <c r="U207">
        <f t="shared" si="18"/>
        <v>1712684.8</v>
      </c>
      <c r="V207">
        <f t="shared" si="19"/>
        <v>4439.8999999999996</v>
      </c>
      <c r="W207">
        <f t="shared" si="20"/>
        <v>470200</v>
      </c>
      <c r="X207">
        <f t="shared" si="21"/>
        <v>473</v>
      </c>
      <c r="Y207">
        <f t="shared" si="22"/>
        <v>297372</v>
      </c>
      <c r="Z207">
        <f t="shared" si="23"/>
        <v>940200</v>
      </c>
    </row>
    <row r="208" spans="1:26" x14ac:dyDescent="0.25">
      <c r="A208" s="13">
        <v>40452</v>
      </c>
      <c r="B208">
        <v>1732509.6</v>
      </c>
      <c r="G208">
        <v>1732509.6</v>
      </c>
      <c r="H208">
        <v>4439.8999999999996</v>
      </c>
      <c r="I208">
        <v>399000</v>
      </c>
      <c r="J208">
        <v>429</v>
      </c>
      <c r="K208">
        <v>388041</v>
      </c>
      <c r="L208">
        <v>940600</v>
      </c>
      <c r="P208">
        <f t="shared" si="17"/>
        <v>1732509.6</v>
      </c>
      <c r="U208">
        <f t="shared" si="18"/>
        <v>1732509.6</v>
      </c>
      <c r="V208">
        <f t="shared" si="19"/>
        <v>4439.8999999999996</v>
      </c>
      <c r="W208">
        <f t="shared" si="20"/>
        <v>399000</v>
      </c>
      <c r="X208">
        <f t="shared" si="21"/>
        <v>429</v>
      </c>
      <c r="Y208">
        <f t="shared" si="22"/>
        <v>388041</v>
      </c>
      <c r="Z208">
        <f t="shared" si="23"/>
        <v>940600</v>
      </c>
    </row>
    <row r="209" spans="1:26" x14ac:dyDescent="0.25">
      <c r="A209" s="13">
        <v>40544</v>
      </c>
      <c r="B209">
        <v>1749604.6</v>
      </c>
      <c r="G209">
        <v>1749604.6</v>
      </c>
      <c r="H209">
        <v>4439.8999999999996</v>
      </c>
      <c r="I209">
        <v>411600</v>
      </c>
      <c r="J209">
        <v>495</v>
      </c>
      <c r="K209">
        <v>372470</v>
      </c>
      <c r="L209">
        <v>960600</v>
      </c>
      <c r="P209">
        <f t="shared" si="17"/>
        <v>1749604.6</v>
      </c>
      <c r="U209">
        <f t="shared" si="18"/>
        <v>1749604.6</v>
      </c>
      <c r="V209">
        <f t="shared" si="19"/>
        <v>4439.8999999999996</v>
      </c>
      <c r="W209">
        <f t="shared" si="20"/>
        <v>411600</v>
      </c>
      <c r="X209">
        <f t="shared" si="21"/>
        <v>495</v>
      </c>
      <c r="Y209">
        <f t="shared" si="22"/>
        <v>372470</v>
      </c>
      <c r="Z209">
        <f t="shared" si="23"/>
        <v>960600</v>
      </c>
    </row>
    <row r="210" spans="1:26" x14ac:dyDescent="0.25">
      <c r="A210" s="13">
        <v>40634</v>
      </c>
      <c r="B210">
        <v>1762398.8</v>
      </c>
      <c r="G210">
        <v>1762398.8</v>
      </c>
      <c r="H210">
        <v>4439.8999999999996</v>
      </c>
      <c r="I210">
        <v>403500</v>
      </c>
      <c r="J210">
        <v>490</v>
      </c>
      <c r="K210">
        <v>358369</v>
      </c>
      <c r="L210">
        <v>995600</v>
      </c>
      <c r="P210">
        <f t="shared" ref="P210:P216" si="24">B210</f>
        <v>1762398.8</v>
      </c>
      <c r="U210">
        <f t="shared" ref="U210:U216" si="25">G210</f>
        <v>1762398.8</v>
      </c>
      <c r="V210">
        <f t="shared" ref="V210:V216" si="26">H210</f>
        <v>4439.8999999999996</v>
      </c>
      <c r="W210">
        <f t="shared" ref="W210:W216" si="27">I210</f>
        <v>403500</v>
      </c>
      <c r="X210">
        <f t="shared" ref="X210:X216" si="28">J210</f>
        <v>490</v>
      </c>
      <c r="Y210">
        <f t="shared" ref="Y210:Y216" si="29">K210</f>
        <v>358369</v>
      </c>
      <c r="Z210">
        <f t="shared" ref="Z210:Z216" si="30">L210</f>
        <v>995600</v>
      </c>
    </row>
    <row r="211" spans="1:26" x14ac:dyDescent="0.25">
      <c r="A211" s="13">
        <v>40725</v>
      </c>
      <c r="B211">
        <v>1758909.6</v>
      </c>
      <c r="G211">
        <v>1758909.6</v>
      </c>
      <c r="H211">
        <v>4439.8999999999996</v>
      </c>
      <c r="I211">
        <v>387100</v>
      </c>
      <c r="J211">
        <v>490</v>
      </c>
      <c r="K211">
        <v>377480</v>
      </c>
      <c r="L211">
        <v>989400</v>
      </c>
      <c r="P211">
        <f t="shared" si="24"/>
        <v>1758909.6</v>
      </c>
      <c r="U211">
        <f t="shared" si="25"/>
        <v>1758909.6</v>
      </c>
      <c r="V211">
        <f t="shared" si="26"/>
        <v>4439.8999999999996</v>
      </c>
      <c r="W211">
        <f t="shared" si="27"/>
        <v>387100</v>
      </c>
      <c r="X211">
        <f t="shared" si="28"/>
        <v>490</v>
      </c>
      <c r="Y211">
        <f t="shared" si="29"/>
        <v>377480</v>
      </c>
      <c r="Z211">
        <f t="shared" si="30"/>
        <v>989400</v>
      </c>
    </row>
    <row r="212" spans="1:26" x14ac:dyDescent="0.25">
      <c r="A212" s="13">
        <v>40817</v>
      </c>
      <c r="B212">
        <v>1752273</v>
      </c>
      <c r="G212">
        <v>1752273</v>
      </c>
      <c r="H212">
        <v>4439.8999999999996</v>
      </c>
      <c r="I212">
        <v>355400</v>
      </c>
      <c r="J212">
        <v>445</v>
      </c>
      <c r="K212">
        <v>411888</v>
      </c>
      <c r="L212">
        <v>980100</v>
      </c>
      <c r="P212">
        <f t="shared" si="24"/>
        <v>1752273</v>
      </c>
      <c r="U212">
        <f t="shared" si="25"/>
        <v>1752273</v>
      </c>
      <c r="V212">
        <f t="shared" si="26"/>
        <v>4439.8999999999996</v>
      </c>
      <c r="W212">
        <f t="shared" si="27"/>
        <v>355400</v>
      </c>
      <c r="X212">
        <f t="shared" si="28"/>
        <v>445</v>
      </c>
      <c r="Y212">
        <f t="shared" si="29"/>
        <v>411888</v>
      </c>
      <c r="Z212">
        <f t="shared" si="30"/>
        <v>980100</v>
      </c>
    </row>
    <row r="213" spans="1:26" x14ac:dyDescent="0.25">
      <c r="A213" s="13">
        <v>40909</v>
      </c>
      <c r="B213">
        <v>1765602.5</v>
      </c>
      <c r="G213">
        <v>1765602.5</v>
      </c>
      <c r="H213">
        <v>4439.8999999999996</v>
      </c>
      <c r="I213">
        <v>393200</v>
      </c>
      <c r="J213">
        <v>434</v>
      </c>
      <c r="K213">
        <v>357829</v>
      </c>
      <c r="L213">
        <v>1009700</v>
      </c>
      <c r="P213">
        <f t="shared" si="24"/>
        <v>1765602.5</v>
      </c>
      <c r="U213">
        <f t="shared" si="25"/>
        <v>1765602.5</v>
      </c>
      <c r="V213">
        <f t="shared" si="26"/>
        <v>4439.8999999999996</v>
      </c>
      <c r="W213">
        <f t="shared" si="27"/>
        <v>393200</v>
      </c>
      <c r="X213">
        <f t="shared" si="28"/>
        <v>434</v>
      </c>
      <c r="Y213">
        <f t="shared" si="29"/>
        <v>357829</v>
      </c>
      <c r="Z213">
        <f t="shared" si="30"/>
        <v>1009700</v>
      </c>
    </row>
    <row r="214" spans="1:26" x14ac:dyDescent="0.25">
      <c r="A214" s="13">
        <v>41000</v>
      </c>
      <c r="H214">
        <v>4439.8999999999996</v>
      </c>
      <c r="V214">
        <f t="shared" si="26"/>
        <v>4439.8999999999996</v>
      </c>
    </row>
    <row r="215" spans="1:26" x14ac:dyDescent="0.25">
      <c r="A215" s="13">
        <v>41091</v>
      </c>
    </row>
    <row r="216" spans="1:26" x14ac:dyDescent="0.25">
      <c r="A216" s="13">
        <v>41183</v>
      </c>
    </row>
    <row r="217" spans="1:26" x14ac:dyDescent="0.25">
      <c r="A217" s="13">
        <v>41275</v>
      </c>
    </row>
    <row r="218" spans="1:26" x14ac:dyDescent="0.25">
      <c r="A218" s="13">
        <v>41365</v>
      </c>
    </row>
    <row r="219" spans="1:26" x14ac:dyDescent="0.25">
      <c r="A219" s="13">
        <v>41456</v>
      </c>
    </row>
    <row r="220" spans="1:26" x14ac:dyDescent="0.25">
      <c r="B220" s="1" t="s">
        <v>15</v>
      </c>
      <c r="G220" s="1" t="s">
        <v>15</v>
      </c>
      <c r="I220" t="s">
        <v>7</v>
      </c>
      <c r="J220" t="s">
        <v>7</v>
      </c>
      <c r="K220" t="s">
        <v>7</v>
      </c>
      <c r="L220" t="s">
        <v>27</v>
      </c>
    </row>
    <row r="221" spans="1:26" x14ac:dyDescent="0.25">
      <c r="B221" t="s">
        <v>16</v>
      </c>
      <c r="G221" t="s">
        <v>16</v>
      </c>
      <c r="J221" t="s">
        <v>24</v>
      </c>
      <c r="K221" t="s">
        <v>8</v>
      </c>
    </row>
    <row r="222" spans="1:26" x14ac:dyDescent="0.25">
      <c r="B222" t="s">
        <v>17</v>
      </c>
      <c r="G222" t="s">
        <v>17</v>
      </c>
    </row>
  </sheetData>
  <mergeCells count="6">
    <mergeCell ref="B2:F2"/>
    <mergeCell ref="B1:N1"/>
    <mergeCell ref="G2:L2"/>
    <mergeCell ref="P1:AB1"/>
    <mergeCell ref="P2:T2"/>
    <mergeCell ref="U2:Z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oefftl_Verschuld_Glaubig_Schuld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Tine&amp;Jan</cp:lastModifiedBy>
  <dcterms:created xsi:type="dcterms:W3CDTF">2012-07-13T06:25:33Z</dcterms:created>
  <dcterms:modified xsi:type="dcterms:W3CDTF">2012-10-07T08:31:30Z</dcterms:modified>
</cp:coreProperties>
</file>